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earlstonhampc-my.sharepoint.com/personal/parishclerk_earlstonhampc_onmicrosoft_com/Documents/Documents/Earl Stonham Parish Council/Accounts/Budgets/2024-25/"/>
    </mc:Choice>
  </mc:AlternateContent>
  <xr:revisionPtr revIDLastSave="115" documentId="8_{DBFAD726-2A6F-4B67-BD15-B3DAEDE5AEBC}" xr6:coauthVersionLast="47" xr6:coauthVersionMax="47" xr10:uidLastSave="{45B91AF3-36F4-4961-88A6-13ADD8D9B8A9}"/>
  <bookViews>
    <workbookView xWindow="-108" yWindow="-108" windowWidth="23256" windowHeight="12456" xr2:uid="{00000000-000D-0000-FFFF-FFFF00000000}"/>
  </bookViews>
  <sheets>
    <sheet name="Budget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7" i="3" l="1"/>
  <c r="G55" i="3"/>
  <c r="I43" i="3" l="1"/>
  <c r="G43" i="3"/>
  <c r="F43" i="3"/>
  <c r="E43" i="3"/>
  <c r="C43" i="3"/>
  <c r="G56" i="3" l="1"/>
  <c r="G54" i="3"/>
  <c r="G53" i="3" l="1"/>
  <c r="G52" i="3"/>
  <c r="C58" i="3"/>
  <c r="G58" i="3" l="1"/>
  <c r="G35" i="3" l="1"/>
  <c r="G9" i="3"/>
  <c r="G11" i="3" s="1"/>
  <c r="G44" i="3" l="1"/>
  <c r="G46" i="3" s="1"/>
  <c r="I9" i="3"/>
  <c r="I11" i="3" s="1"/>
  <c r="E9" i="3"/>
  <c r="E11" i="3" s="1"/>
  <c r="E35" i="3"/>
  <c r="I35" i="3"/>
  <c r="F35" i="3"/>
  <c r="E44" i="3" l="1"/>
  <c r="E46" i="3" s="1"/>
  <c r="E47" i="3" s="1"/>
  <c r="I44" i="3"/>
  <c r="I46" i="3" s="1"/>
  <c r="I47" i="3" s="1"/>
  <c r="C9" i="3"/>
  <c r="F44" i="3" l="1"/>
  <c r="F9" i="3"/>
  <c r="F11" i="3" s="1"/>
  <c r="C35" i="3" l="1"/>
  <c r="C11" i="3"/>
  <c r="C44" i="3" l="1"/>
  <c r="C46" i="3" s="1"/>
</calcChain>
</file>

<file path=xl/sharedStrings.xml><?xml version="1.0" encoding="utf-8"?>
<sst xmlns="http://schemas.openxmlformats.org/spreadsheetml/2006/main" count="90" uniqueCount="72">
  <si>
    <t>VAT</t>
  </si>
  <si>
    <t>Precept</t>
  </si>
  <si>
    <t>Budget</t>
  </si>
  <si>
    <t>Sub-Totals = Budget Need</t>
  </si>
  <si>
    <t>VAT Recovery</t>
  </si>
  <si>
    <t>Totals</t>
  </si>
  <si>
    <t>Elections</t>
  </si>
  <si>
    <t>Sub-Total A</t>
  </si>
  <si>
    <t>Sub-Total B</t>
  </si>
  <si>
    <t>Sub-Total A + B = Budget Spend</t>
  </si>
  <si>
    <t>Totals (A + B + VAT)</t>
  </si>
  <si>
    <t>Bank Interest</t>
  </si>
  <si>
    <t>Forecast</t>
  </si>
  <si>
    <t>Other Refunds &amp; Receipts</t>
  </si>
  <si>
    <t>Annual Subscriptions</t>
  </si>
  <si>
    <t xml:space="preserve">Clerk’s Salary                       </t>
  </si>
  <si>
    <t>Clerk's Expenses</t>
  </si>
  <si>
    <t>Audit (Internal &amp; External)</t>
  </si>
  <si>
    <t>Bin Emptying</t>
  </si>
  <si>
    <t>Village Events</t>
  </si>
  <si>
    <t>Contributions to Reserves</t>
  </si>
  <si>
    <t>Insurance</t>
  </si>
  <si>
    <t xml:space="preserve">Earl Stonham Parish Council </t>
  </si>
  <si>
    <t>Actual</t>
  </si>
  <si>
    <t>Footpaths</t>
  </si>
  <si>
    <t>Grants / Donations</t>
  </si>
  <si>
    <t xml:space="preserve">Grass Cutting </t>
  </si>
  <si>
    <t>ICT &amp; Website</t>
  </si>
  <si>
    <t>Investment in Assets</t>
  </si>
  <si>
    <t>Maintenance</t>
  </si>
  <si>
    <t>Recorder (Parish Magazine)</t>
  </si>
  <si>
    <t>Street Lights</t>
  </si>
  <si>
    <t>Training</t>
  </si>
  <si>
    <t>Village Green (Tree felling / replacement)</t>
  </si>
  <si>
    <t>Funds Held</t>
  </si>
  <si>
    <t xml:space="preserve">General Reserves </t>
  </si>
  <si>
    <t>Total Funds Available</t>
  </si>
  <si>
    <t>End of Year</t>
  </si>
  <si>
    <t>Summary of Reserves Position</t>
  </si>
  <si>
    <t>General Reserves</t>
  </si>
  <si>
    <t>Elections Reserve</t>
  </si>
  <si>
    <t>Village Green Reserve</t>
  </si>
  <si>
    <t>Payments</t>
  </si>
  <si>
    <t>Receipts</t>
  </si>
  <si>
    <t>Section 137</t>
  </si>
  <si>
    <t xml:space="preserve">Budget Balance </t>
  </si>
  <si>
    <t>Comments</t>
  </si>
  <si>
    <t>In</t>
  </si>
  <si>
    <t>Net Spend</t>
  </si>
  <si>
    <t>Balances</t>
  </si>
  <si>
    <t>Village Hall</t>
  </si>
  <si>
    <t>2023/24</t>
  </si>
  <si>
    <t>CiL</t>
  </si>
  <si>
    <t>2024/25</t>
  </si>
  <si>
    <t>Village Sign Reserve (CiL Money)</t>
  </si>
  <si>
    <t>2023-24</t>
  </si>
  <si>
    <t>Streetlight Reserve</t>
  </si>
  <si>
    <t>CiL Reserve</t>
  </si>
  <si>
    <t>Tax Base = 264.76</t>
  </si>
  <si>
    <t>Band D = £28.99 (Last Year = £27.67) 4.75% increase in Council Tax</t>
  </si>
  <si>
    <t>2025/26</t>
  </si>
  <si>
    <t>Grants</t>
  </si>
  <si>
    <t>Budget 2024/2025</t>
  </si>
  <si>
    <r>
      <t xml:space="preserve">Precept = </t>
    </r>
    <r>
      <rPr>
        <b/>
        <sz val="11"/>
        <color theme="1"/>
        <rFont val="Calibri"/>
        <family val="2"/>
        <scheme val="minor"/>
      </rPr>
      <t>£7675</t>
    </r>
  </si>
  <si>
    <t xml:space="preserve">Budget Proposal 2025/2026 </t>
  </si>
  <si>
    <t>Tax Base = 269.28</t>
  </si>
  <si>
    <t>Precept - £8,586</t>
  </si>
  <si>
    <t>Band D = £31.89 (Last Year = £28.99) 10% increase in Council Tax</t>
  </si>
  <si>
    <t>Signed: ……………………………………………………………………………</t>
  </si>
  <si>
    <t>Dated: ……………………………………………………………..</t>
  </si>
  <si>
    <t>At 2025/26 Budget</t>
  </si>
  <si>
    <t>SID's Reserve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</si>
</sst>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£&quot;#,##0;[Red]\-&quot;£&quot;#,##0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[$-809]dd\ mmmm\ yyyy;@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sz val="12"/>
      <name val="Times New Roman"/>
      <family val="1"/>
    </font>
    <font>
      <b/>
      <sz val="11"/>
      <color theme="0"/>
      <name val="Calibri"/>
      <family val="2"/>
      <scheme val="minor"/>
    </font>
    <font>
      <b/>
      <sz val="18"/>
      <color rgb="FFFFFFFF"/>
      <name val="Calibri"/>
      <family val="2"/>
    </font>
    <font>
      <b/>
      <sz val="11"/>
      <color rgb="FFFFFFFF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sz val="11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A6A6A6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54823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4" fillId="0" borderId="0" applyFont="0" applyFill="0" applyBorder="0" applyAlignment="0" applyProtection="0"/>
    <xf numFmtId="164" fontId="3" fillId="0" borderId="0"/>
    <xf numFmtId="43" fontId="2" fillId="0" borderId="0" applyFont="0" applyFill="0" applyBorder="0" applyAlignment="0" applyProtection="0"/>
  </cellStyleXfs>
  <cellXfs count="107">
    <xf numFmtId="0" fontId="0" fillId="0" borderId="0" xfId="0"/>
    <xf numFmtId="0" fontId="0" fillId="0" borderId="7" xfId="0" applyBorder="1"/>
    <xf numFmtId="0" fontId="7" fillId="2" borderId="7" xfId="0" applyFont="1" applyFill="1" applyBorder="1" applyAlignment="1">
      <alignment vertical="center"/>
    </xf>
    <xf numFmtId="2" fontId="8" fillId="2" borderId="4" xfId="0" applyNumberFormat="1" applyFont="1" applyFill="1" applyBorder="1" applyAlignment="1">
      <alignment vertical="center"/>
    </xf>
    <xf numFmtId="2" fontId="7" fillId="2" borderId="7" xfId="0" applyNumberFormat="1" applyFont="1" applyFill="1" applyBorder="1" applyAlignment="1">
      <alignment horizontal="center" vertical="center"/>
    </xf>
    <xf numFmtId="2" fontId="9" fillId="3" borderId="4" xfId="0" applyNumberFormat="1" applyFont="1" applyFill="1" applyBorder="1" applyAlignment="1">
      <alignment vertical="center"/>
    </xf>
    <xf numFmtId="2" fontId="9" fillId="2" borderId="7" xfId="1" applyNumberFormat="1" applyFont="1" applyFill="1" applyBorder="1" applyAlignment="1">
      <alignment horizontal="right" vertical="center"/>
    </xf>
    <xf numFmtId="2" fontId="0" fillId="8" borderId="7" xfId="1" applyNumberFormat="1" applyFont="1" applyFill="1" applyBorder="1" applyAlignment="1">
      <alignment horizontal="right"/>
    </xf>
    <xf numFmtId="2" fontId="10" fillId="4" borderId="4" xfId="0" applyNumberFormat="1" applyFont="1" applyFill="1" applyBorder="1" applyAlignment="1">
      <alignment vertical="center"/>
    </xf>
    <xf numFmtId="2" fontId="10" fillId="4" borderId="7" xfId="1" applyNumberFormat="1" applyFont="1" applyFill="1" applyBorder="1" applyAlignment="1">
      <alignment horizontal="right" vertical="center"/>
    </xf>
    <xf numFmtId="2" fontId="11" fillId="9" borderId="7" xfId="1" applyNumberFormat="1" applyFont="1" applyFill="1" applyBorder="1" applyAlignment="1">
      <alignment horizontal="right"/>
    </xf>
    <xf numFmtId="2" fontId="11" fillId="8" borderId="7" xfId="1" applyNumberFormat="1" applyFont="1" applyFill="1" applyBorder="1" applyAlignment="1">
      <alignment horizontal="right"/>
    </xf>
    <xf numFmtId="2" fontId="7" fillId="2" borderId="4" xfId="0" applyNumberFormat="1" applyFont="1" applyFill="1" applyBorder="1" applyAlignment="1">
      <alignment vertical="center"/>
    </xf>
    <xf numFmtId="2" fontId="7" fillId="2" borderId="7" xfId="1" applyNumberFormat="1" applyFont="1" applyFill="1" applyBorder="1" applyAlignment="1">
      <alignment horizontal="right" vertical="center"/>
    </xf>
    <xf numFmtId="2" fontId="5" fillId="8" borderId="7" xfId="1" applyNumberFormat="1" applyFont="1" applyFill="1" applyBorder="1" applyAlignment="1">
      <alignment horizontal="right"/>
    </xf>
    <xf numFmtId="2" fontId="6" fillId="2" borderId="5" xfId="0" applyNumberFormat="1" applyFont="1" applyFill="1" applyBorder="1" applyAlignment="1">
      <alignment vertical="center"/>
    </xf>
    <xf numFmtId="2" fontId="7" fillId="8" borderId="2" xfId="1" applyNumberFormat="1" applyFont="1" applyFill="1" applyBorder="1" applyAlignment="1">
      <alignment horizontal="right" vertical="center"/>
    </xf>
    <xf numFmtId="2" fontId="11" fillId="8" borderId="7" xfId="1" applyNumberFormat="1" applyFont="1" applyFill="1" applyBorder="1" applyAlignment="1">
      <alignment horizontal="right" vertical="center"/>
    </xf>
    <xf numFmtId="2" fontId="9" fillId="3" borderId="6" xfId="0" applyNumberFormat="1" applyFont="1" applyFill="1" applyBorder="1" applyAlignment="1">
      <alignment vertical="center"/>
    </xf>
    <xf numFmtId="2" fontId="10" fillId="2" borderId="6" xfId="0" applyNumberFormat="1" applyFont="1" applyFill="1" applyBorder="1" applyAlignment="1">
      <alignment vertical="center"/>
    </xf>
    <xf numFmtId="2" fontId="10" fillId="2" borderId="7" xfId="1" applyNumberFormat="1" applyFont="1" applyFill="1" applyBorder="1" applyAlignment="1">
      <alignment horizontal="right" vertical="center"/>
    </xf>
    <xf numFmtId="2" fontId="9" fillId="7" borderId="6" xfId="0" applyNumberFormat="1" applyFont="1" applyFill="1" applyBorder="1" applyAlignment="1">
      <alignment vertical="center"/>
    </xf>
    <xf numFmtId="2" fontId="10" fillId="2" borderId="4" xfId="0" applyNumberFormat="1" applyFont="1" applyFill="1" applyBorder="1" applyAlignment="1">
      <alignment vertical="center"/>
    </xf>
    <xf numFmtId="2" fontId="7" fillId="2" borderId="7" xfId="0" applyNumberFormat="1" applyFont="1" applyFill="1" applyBorder="1" applyAlignment="1">
      <alignment vertical="center"/>
    </xf>
    <xf numFmtId="2" fontId="8" fillId="2" borderId="5" xfId="0" applyNumberFormat="1" applyFont="1" applyFill="1" applyBorder="1" applyAlignment="1">
      <alignment vertical="center"/>
    </xf>
    <xf numFmtId="2" fontId="9" fillId="3" borderId="7" xfId="0" applyNumberFormat="1" applyFont="1" applyFill="1" applyBorder="1" applyAlignment="1">
      <alignment vertical="center"/>
    </xf>
    <xf numFmtId="0" fontId="6" fillId="2" borderId="1" xfId="0" applyFont="1" applyFill="1" applyBorder="1" applyAlignment="1">
      <alignment vertical="top"/>
    </xf>
    <xf numFmtId="0" fontId="0" fillId="10" borderId="7" xfId="0" applyFill="1" applyBorder="1"/>
    <xf numFmtId="2" fontId="8" fillId="6" borderId="7" xfId="0" applyNumberFormat="1" applyFont="1" applyFill="1" applyBorder="1" applyAlignment="1">
      <alignment vertical="center"/>
    </xf>
    <xf numFmtId="2" fontId="7" fillId="2" borderId="7" xfId="1" applyNumberFormat="1" applyFont="1" applyFill="1" applyBorder="1" applyAlignment="1">
      <alignment horizontal="center" vertical="center"/>
    </xf>
    <xf numFmtId="2" fontId="5" fillId="8" borderId="7" xfId="1" applyNumberFormat="1" applyFont="1" applyFill="1" applyBorder="1" applyAlignment="1">
      <alignment horizontal="center"/>
    </xf>
    <xf numFmtId="2" fontId="11" fillId="8" borderId="7" xfId="1" applyNumberFormat="1" applyFont="1" applyFill="1" applyBorder="1" applyAlignment="1">
      <alignment horizontal="center"/>
    </xf>
    <xf numFmtId="2" fontId="7" fillId="2" borderId="8" xfId="0" applyNumberFormat="1" applyFont="1" applyFill="1" applyBorder="1" applyAlignment="1">
      <alignment horizontal="center" vertical="center"/>
    </xf>
    <xf numFmtId="2" fontId="13" fillId="5" borderId="7" xfId="1" applyNumberFormat="1" applyFont="1" applyFill="1" applyBorder="1" applyAlignment="1">
      <alignment horizontal="right"/>
    </xf>
    <xf numFmtId="2" fontId="0" fillId="5" borderId="7" xfId="1" applyNumberFormat="1" applyFont="1" applyFill="1" applyBorder="1" applyAlignment="1">
      <alignment horizontal="right"/>
    </xf>
    <xf numFmtId="2" fontId="13" fillId="12" borderId="7" xfId="1" applyNumberFormat="1" applyFont="1" applyFill="1" applyBorder="1" applyAlignment="1">
      <alignment horizontal="right"/>
    </xf>
    <xf numFmtId="2" fontId="0" fillId="12" borderId="7" xfId="1" applyNumberFormat="1" applyFont="1" applyFill="1" applyBorder="1" applyAlignment="1">
      <alignment horizontal="right"/>
    </xf>
    <xf numFmtId="0" fontId="0" fillId="8" borderId="7" xfId="0" applyFill="1" applyBorder="1"/>
    <xf numFmtId="0" fontId="7" fillId="2" borderId="7" xfId="0" applyFont="1" applyFill="1" applyBorder="1" applyAlignment="1">
      <alignment horizontal="center" vertical="center"/>
    </xf>
    <xf numFmtId="0" fontId="14" fillId="0" borderId="7" xfId="0" applyFont="1" applyBorder="1"/>
    <xf numFmtId="0" fontId="12" fillId="10" borderId="7" xfId="0" applyFont="1" applyFill="1" applyBorder="1" applyAlignment="1">
      <alignment vertical="center"/>
    </xf>
    <xf numFmtId="0" fontId="0" fillId="5" borderId="7" xfId="0" applyFill="1" applyBorder="1"/>
    <xf numFmtId="0" fontId="0" fillId="10" borderId="3" xfId="0" applyFill="1" applyBorder="1"/>
    <xf numFmtId="0" fontId="0" fillId="10" borderId="2" xfId="0" applyFill="1" applyBorder="1"/>
    <xf numFmtId="2" fontId="7" fillId="2" borderId="1" xfId="0" applyNumberFormat="1" applyFont="1" applyFill="1" applyBorder="1" applyAlignment="1">
      <alignment horizontal="center" vertical="center"/>
    </xf>
    <xf numFmtId="2" fontId="5" fillId="8" borderId="1" xfId="1" applyNumberFormat="1" applyFont="1" applyFill="1" applyBorder="1" applyAlignment="1">
      <alignment horizontal="center"/>
    </xf>
    <xf numFmtId="2" fontId="0" fillId="8" borderId="12" xfId="1" applyNumberFormat="1" applyFont="1" applyFill="1" applyBorder="1" applyAlignment="1">
      <alignment horizontal="right"/>
    </xf>
    <xf numFmtId="2" fontId="11" fillId="8" borderId="12" xfId="1" applyNumberFormat="1" applyFont="1" applyFill="1" applyBorder="1" applyAlignment="1">
      <alignment horizontal="right"/>
    </xf>
    <xf numFmtId="2" fontId="5" fillId="8" borderId="4" xfId="1" applyNumberFormat="1" applyFont="1" applyFill="1" applyBorder="1" applyAlignment="1">
      <alignment horizontal="right"/>
    </xf>
    <xf numFmtId="0" fontId="5" fillId="11" borderId="10" xfId="0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7" fillId="2" borderId="12" xfId="0" applyFont="1" applyFill="1" applyBorder="1" applyAlignment="1">
      <alignment horizontal="center" vertical="center"/>
    </xf>
    <xf numFmtId="2" fontId="7" fillId="12" borderId="7" xfId="0" applyNumberFormat="1" applyFont="1" applyFill="1" applyBorder="1" applyAlignment="1">
      <alignment horizontal="center" vertical="center"/>
    </xf>
    <xf numFmtId="2" fontId="7" fillId="12" borderId="8" xfId="0" applyNumberFormat="1" applyFont="1" applyFill="1" applyBorder="1" applyAlignment="1">
      <alignment horizontal="center" vertical="center"/>
    </xf>
    <xf numFmtId="0" fontId="17" fillId="0" borderId="7" xfId="0" applyFont="1" applyBorder="1"/>
    <xf numFmtId="0" fontId="11" fillId="15" borderId="7" xfId="0" applyFont="1" applyFill="1" applyBorder="1"/>
    <xf numFmtId="0" fontId="7" fillId="2" borderId="1" xfId="0" applyFont="1" applyFill="1" applyBorder="1" applyAlignment="1">
      <alignment horizontal="center" vertical="center"/>
    </xf>
    <xf numFmtId="2" fontId="0" fillId="14" borderId="7" xfId="0" applyNumberFormat="1" applyFill="1" applyBorder="1"/>
    <xf numFmtId="2" fontId="7" fillId="8" borderId="14" xfId="1" applyNumberFormat="1" applyFont="1" applyFill="1" applyBorder="1" applyAlignment="1">
      <alignment horizontal="right" vertical="center"/>
    </xf>
    <xf numFmtId="2" fontId="0" fillId="5" borderId="7" xfId="0" applyNumberFormat="1" applyFill="1" applyBorder="1"/>
    <xf numFmtId="2" fontId="0" fillId="0" borderId="0" xfId="0" applyNumberFormat="1" applyAlignment="1">
      <alignment horizontal="right"/>
    </xf>
    <xf numFmtId="0" fontId="18" fillId="0" borderId="7" xfId="0" applyFont="1" applyBorder="1"/>
    <xf numFmtId="6" fontId="18" fillId="0" borderId="7" xfId="0" applyNumberFormat="1" applyFont="1" applyBorder="1" applyAlignment="1">
      <alignment horizontal="left"/>
    </xf>
    <xf numFmtId="0" fontId="18" fillId="12" borderId="7" xfId="0" applyFont="1" applyFill="1" applyBorder="1"/>
    <xf numFmtId="0" fontId="18" fillId="0" borderId="13" xfId="0" applyFont="1" applyBorder="1"/>
    <xf numFmtId="0" fontId="18" fillId="0" borderId="5" xfId="0" applyFont="1" applyBorder="1"/>
    <xf numFmtId="0" fontId="18" fillId="0" borderId="15" xfId="0" applyFont="1" applyBorder="1"/>
    <xf numFmtId="2" fontId="0" fillId="5" borderId="9" xfId="0" applyNumberFormat="1" applyFill="1" applyBorder="1"/>
    <xf numFmtId="2" fontId="13" fillId="14" borderId="7" xfId="1" applyNumberFormat="1" applyFont="1" applyFill="1" applyBorder="1" applyAlignment="1">
      <alignment horizontal="right"/>
    </xf>
    <xf numFmtId="2" fontId="0" fillId="14" borderId="7" xfId="1" applyNumberFormat="1" applyFont="1" applyFill="1" applyBorder="1" applyAlignment="1">
      <alignment horizontal="right"/>
    </xf>
    <xf numFmtId="2" fontId="13" fillId="13" borderId="7" xfId="1" applyNumberFormat="1" applyFont="1" applyFill="1" applyBorder="1" applyAlignment="1">
      <alignment horizontal="right"/>
    </xf>
    <xf numFmtId="2" fontId="0" fillId="13" borderId="7" xfId="1" applyNumberFormat="1" applyFont="1" applyFill="1" applyBorder="1" applyAlignment="1">
      <alignment horizontal="right"/>
    </xf>
    <xf numFmtId="2" fontId="0" fillId="13" borderId="7" xfId="0" applyNumberFormat="1" applyFill="1" applyBorder="1"/>
    <xf numFmtId="0" fontId="0" fillId="14" borderId="7" xfId="0" applyFill="1" applyBorder="1"/>
    <xf numFmtId="0" fontId="0" fillId="14" borderId="1" xfId="0" applyFill="1" applyBorder="1"/>
    <xf numFmtId="0" fontId="15" fillId="16" borderId="9" xfId="0" applyFont="1" applyFill="1" applyBorder="1"/>
    <xf numFmtId="0" fontId="0" fillId="16" borderId="9" xfId="0" applyFill="1" applyBorder="1"/>
    <xf numFmtId="0" fontId="15" fillId="16" borderId="9" xfId="0" applyFont="1" applyFill="1" applyBorder="1" applyAlignment="1">
      <alignment horizontal="center" vertical="center"/>
    </xf>
    <xf numFmtId="0" fontId="15" fillId="16" borderId="9" xfId="0" applyFont="1" applyFill="1" applyBorder="1" applyAlignment="1">
      <alignment horizontal="center"/>
    </xf>
    <xf numFmtId="0" fontId="0" fillId="13" borderId="9" xfId="0" applyFill="1" applyBorder="1"/>
    <xf numFmtId="2" fontId="0" fillId="13" borderId="9" xfId="0" applyNumberFormat="1" applyFill="1" applyBorder="1"/>
    <xf numFmtId="0" fontId="0" fillId="16" borderId="11" xfId="0" applyFill="1" applyBorder="1"/>
    <xf numFmtId="2" fontId="15" fillId="16" borderId="9" xfId="0" applyNumberFormat="1" applyFont="1" applyFill="1" applyBorder="1"/>
    <xf numFmtId="0" fontId="0" fillId="0" borderId="8" xfId="0" applyBorder="1"/>
    <xf numFmtId="0" fontId="11" fillId="0" borderId="0" xfId="0" applyFont="1"/>
    <xf numFmtId="2" fontId="0" fillId="17" borderId="9" xfId="0" applyNumberFormat="1" applyFill="1" applyBorder="1"/>
    <xf numFmtId="0" fontId="0" fillId="0" borderId="16" xfId="0" applyBorder="1"/>
    <xf numFmtId="0" fontId="11" fillId="15" borderId="1" xfId="0" applyFont="1" applyFill="1" applyBorder="1"/>
    <xf numFmtId="0" fontId="15" fillId="0" borderId="0" xfId="0" applyFont="1"/>
    <xf numFmtId="0" fontId="0" fillId="14" borderId="9" xfId="0" applyFill="1" applyBorder="1"/>
    <xf numFmtId="2" fontId="13" fillId="0" borderId="7" xfId="1" applyNumberFormat="1" applyFont="1" applyFill="1" applyBorder="1" applyAlignment="1">
      <alignment horizontal="right"/>
    </xf>
    <xf numFmtId="2" fontId="0" fillId="0" borderId="7" xfId="1" applyNumberFormat="1" applyFont="1" applyFill="1" applyBorder="1" applyAlignment="1">
      <alignment horizontal="right"/>
    </xf>
    <xf numFmtId="2" fontId="0" fillId="0" borderId="7" xfId="0" applyNumberFormat="1" applyBorder="1"/>
    <xf numFmtId="0" fontId="15" fillId="13" borderId="9" xfId="0" applyFont="1" applyFill="1" applyBorder="1"/>
    <xf numFmtId="0" fontId="15" fillId="13" borderId="9" xfId="0" applyFont="1" applyFill="1" applyBorder="1" applyAlignment="1">
      <alignment horizontal="center" vertical="center"/>
    </xf>
    <xf numFmtId="0" fontId="15" fillId="13" borderId="9" xfId="0" applyFont="1" applyFill="1" applyBorder="1" applyAlignment="1">
      <alignment horizontal="center"/>
    </xf>
    <xf numFmtId="0" fontId="18" fillId="0" borderId="7" xfId="0" applyFont="1" applyBorder="1" applyAlignment="1">
      <alignment wrapText="1"/>
    </xf>
    <xf numFmtId="2" fontId="13" fillId="14" borderId="2" xfId="1" applyNumberFormat="1" applyFont="1" applyFill="1" applyBorder="1" applyAlignment="1">
      <alignment horizontal="right"/>
    </xf>
    <xf numFmtId="0" fontId="15" fillId="0" borderId="16" xfId="0" applyFont="1" applyBorder="1"/>
    <xf numFmtId="2" fontId="15" fillId="0" borderId="16" xfId="0" applyNumberFormat="1" applyFont="1" applyBorder="1"/>
    <xf numFmtId="2" fontId="7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16" fillId="12" borderId="12" xfId="0" applyFont="1" applyFill="1" applyBorder="1" applyAlignment="1">
      <alignment horizontal="center" vertical="center"/>
    </xf>
    <xf numFmtId="0" fontId="5" fillId="12" borderId="3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</cellXfs>
  <cellStyles count="7">
    <cellStyle name="Comma" xfId="1" builtinId="3"/>
    <cellStyle name="Comma 2" xfId="6" xr:uid="{00000000-0005-0000-0000-000001000000}"/>
    <cellStyle name="Currency 2" xfId="4" xr:uid="{00000000-0005-0000-0000-000002000000}"/>
    <cellStyle name="Currency 3" xfId="3" xr:uid="{00000000-0005-0000-0000-000003000000}"/>
    <cellStyle name="Normal" xfId="0" builtinId="0"/>
    <cellStyle name="Normal 2" xfId="5" xr:uid="{00000000-0005-0000-0000-000005000000}"/>
    <cellStyle name="Normal 3" xfId="2" xr:uid="{00000000-0005-0000-0000-000006000000}"/>
  </cellStyles>
  <dxfs count="0"/>
  <tableStyles count="0" defaultTableStyle="TableStyleMedium2" defaultPivotStyle="PivotStyleLight16"/>
  <colors>
    <mruColors>
      <color rgb="FFFF66FF"/>
      <color rgb="FF00FF00"/>
      <color rgb="FF00CC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313"/>
  <sheetViews>
    <sheetView tabSelected="1" workbookViewId="0">
      <selection activeCell="I33" sqref="I33"/>
    </sheetView>
  </sheetViews>
  <sheetFormatPr defaultRowHeight="15" thickBottom="1" x14ac:dyDescent="0.35"/>
  <cols>
    <col min="1" max="1" width="40" customWidth="1"/>
    <col min="2" max="2" width="4.33203125" style="1" customWidth="1"/>
    <col min="3" max="3" width="10.88671875" customWidth="1"/>
    <col min="4" max="4" width="9" customWidth="1"/>
    <col min="5" max="7" width="11.44140625" customWidth="1"/>
    <col min="8" max="8" width="4.33203125" customWidth="1"/>
    <col min="9" max="9" width="11.44140625" customWidth="1"/>
    <col min="10" max="10" width="113.88671875" customWidth="1"/>
    <col min="11" max="13" width="9.109375" hidden="1" customWidth="1"/>
    <col min="14" max="14" width="1.6640625" customWidth="1"/>
  </cols>
  <sheetData>
    <row r="1" spans="1:15" ht="30" customHeight="1" thickBot="1" x14ac:dyDescent="0.35">
      <c r="A1" s="40" t="s">
        <v>22</v>
      </c>
      <c r="B1" s="27"/>
      <c r="C1" s="42"/>
      <c r="D1" s="42"/>
      <c r="E1" s="43"/>
      <c r="F1" s="43"/>
      <c r="G1" s="43"/>
      <c r="H1" s="43"/>
      <c r="I1" s="43"/>
      <c r="J1" s="37"/>
    </row>
    <row r="2" spans="1:15" ht="24" thickBot="1" x14ac:dyDescent="0.35">
      <c r="A2" s="26" t="s">
        <v>43</v>
      </c>
      <c r="B2" s="2"/>
      <c r="C2" s="49" t="s">
        <v>51</v>
      </c>
      <c r="D2" s="38"/>
      <c r="E2" s="104" t="s">
        <v>53</v>
      </c>
      <c r="F2" s="105"/>
      <c r="G2" s="106"/>
      <c r="H2" s="51"/>
      <c r="I2" s="51" t="s">
        <v>60</v>
      </c>
      <c r="J2" s="102" t="s">
        <v>46</v>
      </c>
      <c r="K2" s="103"/>
      <c r="L2" s="103"/>
      <c r="M2" s="103"/>
      <c r="N2" s="103"/>
      <c r="O2" s="53"/>
    </row>
    <row r="3" spans="1:15" ht="29.4" thickBot="1" x14ac:dyDescent="0.35">
      <c r="A3" s="3"/>
      <c r="B3" s="4"/>
      <c r="C3" s="32" t="s">
        <v>23</v>
      </c>
      <c r="D3" s="4"/>
      <c r="E3" s="44" t="s">
        <v>2</v>
      </c>
      <c r="F3" s="100" t="s">
        <v>70</v>
      </c>
      <c r="G3" s="44" t="s">
        <v>23</v>
      </c>
      <c r="H3" s="56"/>
      <c r="I3" s="44" t="s">
        <v>2</v>
      </c>
      <c r="J3" s="52"/>
    </row>
    <row r="4" spans="1:15" thickBot="1" x14ac:dyDescent="0.35">
      <c r="A4" s="5" t="s">
        <v>1</v>
      </c>
      <c r="B4" s="6"/>
      <c r="C4" s="90">
        <v>7330</v>
      </c>
      <c r="D4" s="46"/>
      <c r="E4" s="59">
        <v>7675</v>
      </c>
      <c r="F4" s="68">
        <v>7675</v>
      </c>
      <c r="G4" s="70">
        <v>7675</v>
      </c>
      <c r="H4" s="4"/>
      <c r="I4" s="33">
        <v>8586</v>
      </c>
      <c r="J4" s="61"/>
    </row>
    <row r="5" spans="1:15" thickBot="1" x14ac:dyDescent="0.35">
      <c r="A5" s="5" t="s">
        <v>13</v>
      </c>
      <c r="B5" s="6"/>
      <c r="C5" s="90">
        <v>3101.5</v>
      </c>
      <c r="D5" s="46"/>
      <c r="E5" s="59">
        <v>3500</v>
      </c>
      <c r="F5" s="68">
        <v>1627.13</v>
      </c>
      <c r="G5" s="70">
        <v>4834.68</v>
      </c>
      <c r="H5" s="7"/>
      <c r="I5" s="33">
        <v>3500</v>
      </c>
      <c r="J5" s="96"/>
    </row>
    <row r="6" spans="1:15" thickBot="1" x14ac:dyDescent="0.35">
      <c r="A6" s="5" t="s">
        <v>11</v>
      </c>
      <c r="B6" s="6"/>
      <c r="C6" s="90">
        <v>76.12</v>
      </c>
      <c r="D6" s="46"/>
      <c r="E6" s="59">
        <v>50</v>
      </c>
      <c r="F6" s="68">
        <v>50.53</v>
      </c>
      <c r="G6" s="70">
        <v>70.67</v>
      </c>
      <c r="H6" s="7"/>
      <c r="I6" s="33">
        <v>50</v>
      </c>
      <c r="J6" s="61"/>
    </row>
    <row r="7" spans="1:15" thickBot="1" x14ac:dyDescent="0.35">
      <c r="A7" s="5" t="s">
        <v>52</v>
      </c>
      <c r="B7" s="6"/>
      <c r="C7" s="90">
        <v>3583.28</v>
      </c>
      <c r="D7" s="46"/>
      <c r="E7" s="59">
        <v>0</v>
      </c>
      <c r="F7" s="68">
        <v>0</v>
      </c>
      <c r="G7" s="70">
        <v>0</v>
      </c>
      <c r="H7" s="7"/>
      <c r="I7" s="33">
        <v>0</v>
      </c>
      <c r="J7" s="61"/>
    </row>
    <row r="8" spans="1:15" thickBot="1" x14ac:dyDescent="0.35">
      <c r="A8" s="5" t="s">
        <v>61</v>
      </c>
      <c r="B8" s="6"/>
      <c r="C8" s="90">
        <v>1750</v>
      </c>
      <c r="D8" s="46"/>
      <c r="E8" s="59">
        <v>0</v>
      </c>
      <c r="F8" s="68">
        <v>0</v>
      </c>
      <c r="G8" s="70">
        <v>1000</v>
      </c>
      <c r="H8" s="7"/>
      <c r="I8" s="33">
        <v>0</v>
      </c>
      <c r="J8" s="61"/>
    </row>
    <row r="9" spans="1:15" thickBot="1" x14ac:dyDescent="0.35">
      <c r="A9" s="8" t="s">
        <v>3</v>
      </c>
      <c r="B9" s="9"/>
      <c r="C9" s="10">
        <f>SUM(C4:C8)</f>
        <v>15840.900000000001</v>
      </c>
      <c r="D9" s="47"/>
      <c r="E9" s="10">
        <f>SUM(E4:E8)</f>
        <v>11225</v>
      </c>
      <c r="F9" s="10">
        <f>SUM(F4:F8)</f>
        <v>9352.6600000000017</v>
      </c>
      <c r="G9" s="10">
        <f>SUM(G4:G8)</f>
        <v>13580.35</v>
      </c>
      <c r="H9" s="7"/>
      <c r="I9" s="10">
        <f>SUM(I4:I8)</f>
        <v>12136</v>
      </c>
      <c r="J9" s="54"/>
    </row>
    <row r="10" spans="1:15" thickBot="1" x14ac:dyDescent="0.35">
      <c r="A10" s="5" t="s">
        <v>4</v>
      </c>
      <c r="B10" s="6"/>
      <c r="C10" s="35">
        <v>664.44</v>
      </c>
      <c r="D10" s="46"/>
      <c r="E10" s="67">
        <v>680</v>
      </c>
      <c r="F10" s="97">
        <v>1353.7</v>
      </c>
      <c r="G10" s="70">
        <v>1353.7</v>
      </c>
      <c r="H10" s="47"/>
      <c r="I10" s="33">
        <v>500</v>
      </c>
      <c r="J10" s="61"/>
    </row>
    <row r="11" spans="1:15" thickBot="1" x14ac:dyDescent="0.35">
      <c r="A11" s="12" t="s">
        <v>5</v>
      </c>
      <c r="B11" s="13"/>
      <c r="C11" s="14">
        <f>SUM(C9:C10)</f>
        <v>16505.34</v>
      </c>
      <c r="D11" s="14"/>
      <c r="E11" s="48">
        <f>SUM(E9:E10)</f>
        <v>11905</v>
      </c>
      <c r="F11" s="14">
        <f>SUM(F9:F10)</f>
        <v>10706.360000000002</v>
      </c>
      <c r="G11" s="14">
        <f>SUM(G9:G10)</f>
        <v>14934.050000000001</v>
      </c>
      <c r="H11" s="46"/>
      <c r="I11" s="14">
        <f>SUM(I9:I10)</f>
        <v>12636</v>
      </c>
      <c r="J11" s="54"/>
    </row>
    <row r="12" spans="1:15" ht="24" thickBot="1" x14ac:dyDescent="0.35">
      <c r="A12" s="15" t="s">
        <v>42</v>
      </c>
      <c r="B12" s="13"/>
      <c r="C12" s="17"/>
      <c r="D12" s="16"/>
      <c r="E12" s="17"/>
      <c r="F12" s="17"/>
      <c r="G12" s="17"/>
      <c r="H12" s="14"/>
      <c r="I12" s="17"/>
      <c r="J12" s="54"/>
    </row>
    <row r="13" spans="1:15" ht="29.4" thickBot="1" x14ac:dyDescent="0.35">
      <c r="A13" s="24"/>
      <c r="B13" s="29"/>
      <c r="C13" s="30" t="s">
        <v>23</v>
      </c>
      <c r="D13" s="31"/>
      <c r="E13" s="45" t="s">
        <v>2</v>
      </c>
      <c r="F13" s="100" t="s">
        <v>70</v>
      </c>
      <c r="G13" s="44" t="s">
        <v>23</v>
      </c>
      <c r="H13" s="58"/>
      <c r="I13" s="45" t="s">
        <v>2</v>
      </c>
      <c r="J13" s="54"/>
    </row>
    <row r="14" spans="1:15" thickBot="1" x14ac:dyDescent="0.35">
      <c r="A14" s="25" t="s">
        <v>14</v>
      </c>
      <c r="B14" s="6"/>
      <c r="C14" s="90">
        <v>293.20999999999998</v>
      </c>
      <c r="D14" s="46"/>
      <c r="E14" s="59">
        <v>300</v>
      </c>
      <c r="F14" s="68">
        <v>311.67</v>
      </c>
      <c r="G14" s="70">
        <v>311.67</v>
      </c>
      <c r="H14" s="7"/>
      <c r="I14" s="33">
        <v>315</v>
      </c>
      <c r="J14" s="61"/>
    </row>
    <row r="15" spans="1:15" thickBot="1" x14ac:dyDescent="0.35">
      <c r="A15" s="25" t="s">
        <v>17</v>
      </c>
      <c r="B15" s="6"/>
      <c r="C15" s="90">
        <v>160</v>
      </c>
      <c r="D15" s="46"/>
      <c r="E15" s="59">
        <v>200</v>
      </c>
      <c r="F15" s="68">
        <v>250</v>
      </c>
      <c r="G15" s="70">
        <v>250</v>
      </c>
      <c r="H15" s="7"/>
      <c r="I15" s="33">
        <v>250</v>
      </c>
      <c r="J15" s="61"/>
    </row>
    <row r="16" spans="1:15" thickBot="1" x14ac:dyDescent="0.35">
      <c r="A16" s="25" t="s">
        <v>18</v>
      </c>
      <c r="B16" s="6"/>
      <c r="C16" s="90">
        <v>351.84</v>
      </c>
      <c r="D16" s="46"/>
      <c r="E16" s="59">
        <v>552</v>
      </c>
      <c r="F16" s="68">
        <v>390.12</v>
      </c>
      <c r="G16" s="70">
        <v>390.12</v>
      </c>
      <c r="H16" s="7"/>
      <c r="I16" s="33">
        <v>400</v>
      </c>
      <c r="J16" s="61"/>
    </row>
    <row r="17" spans="1:10" thickBot="1" x14ac:dyDescent="0.35">
      <c r="A17" s="25" t="s">
        <v>52</v>
      </c>
      <c r="B17" s="6"/>
      <c r="C17" s="90">
        <v>0</v>
      </c>
      <c r="D17" s="46"/>
      <c r="E17" s="59">
        <v>0</v>
      </c>
      <c r="F17" s="68">
        <v>0</v>
      </c>
      <c r="G17" s="70">
        <v>0</v>
      </c>
      <c r="H17" s="7"/>
      <c r="I17" s="33">
        <v>0</v>
      </c>
      <c r="J17" s="61"/>
    </row>
    <row r="18" spans="1:10" thickBot="1" x14ac:dyDescent="0.35">
      <c r="A18" s="41" t="s">
        <v>15</v>
      </c>
      <c r="B18" s="6"/>
      <c r="C18" s="90">
        <v>3555.2</v>
      </c>
      <c r="D18" s="46"/>
      <c r="E18" s="59">
        <v>3814</v>
      </c>
      <c r="F18" s="68">
        <v>3232.67</v>
      </c>
      <c r="G18" s="70">
        <v>3380.83</v>
      </c>
      <c r="H18" s="7"/>
      <c r="I18" s="33">
        <v>4060</v>
      </c>
      <c r="J18" s="61"/>
    </row>
    <row r="19" spans="1:10" thickBot="1" x14ac:dyDescent="0.35">
      <c r="A19" s="25" t="s">
        <v>16</v>
      </c>
      <c r="B19" s="6"/>
      <c r="C19" s="91">
        <v>355.9</v>
      </c>
      <c r="D19" s="46"/>
      <c r="E19" s="59">
        <v>350</v>
      </c>
      <c r="F19" s="69">
        <v>277.48</v>
      </c>
      <c r="G19" s="71">
        <v>305.72000000000003</v>
      </c>
      <c r="H19" s="7"/>
      <c r="I19" s="34">
        <v>350</v>
      </c>
      <c r="J19" s="62"/>
    </row>
    <row r="20" spans="1:10" thickBot="1" x14ac:dyDescent="0.35">
      <c r="A20" s="5" t="s">
        <v>6</v>
      </c>
      <c r="B20" s="6"/>
      <c r="C20" s="91">
        <v>143.06</v>
      </c>
      <c r="D20" s="46"/>
      <c r="E20" s="59">
        <v>0</v>
      </c>
      <c r="F20" s="69">
        <v>0</v>
      </c>
      <c r="G20" s="71">
        <v>0</v>
      </c>
      <c r="H20" s="7"/>
      <c r="I20" s="34">
        <v>0</v>
      </c>
      <c r="J20" s="62"/>
    </row>
    <row r="21" spans="1:10" thickBot="1" x14ac:dyDescent="0.35">
      <c r="A21" s="5" t="s">
        <v>24</v>
      </c>
      <c r="B21" s="6"/>
      <c r="C21" s="91">
        <v>0</v>
      </c>
      <c r="D21" s="46"/>
      <c r="E21" s="59">
        <v>0</v>
      </c>
      <c r="F21" s="69">
        <v>0</v>
      </c>
      <c r="G21" s="71">
        <v>0</v>
      </c>
      <c r="H21" s="7"/>
      <c r="I21" s="34">
        <v>0</v>
      </c>
      <c r="J21" s="61"/>
    </row>
    <row r="22" spans="1:10" thickBot="1" x14ac:dyDescent="0.35">
      <c r="A22" s="5" t="s">
        <v>25</v>
      </c>
      <c r="B22" s="6"/>
      <c r="C22" s="91">
        <v>1100</v>
      </c>
      <c r="D22" s="46"/>
      <c r="E22" s="59">
        <v>1000</v>
      </c>
      <c r="F22" s="69">
        <v>550</v>
      </c>
      <c r="G22" s="71">
        <v>1250</v>
      </c>
      <c r="H22" s="7"/>
      <c r="I22" s="34">
        <v>1350</v>
      </c>
      <c r="J22" s="61"/>
    </row>
    <row r="23" spans="1:10" thickBot="1" x14ac:dyDescent="0.35">
      <c r="A23" s="5" t="s">
        <v>26</v>
      </c>
      <c r="B23" s="6"/>
      <c r="C23" s="90">
        <v>1259.28</v>
      </c>
      <c r="D23" s="46"/>
      <c r="E23" s="59">
        <v>1400</v>
      </c>
      <c r="F23" s="68">
        <v>1038.9000000000001</v>
      </c>
      <c r="G23" s="70">
        <v>1385.2</v>
      </c>
      <c r="H23" s="7"/>
      <c r="I23" s="33">
        <v>1410</v>
      </c>
      <c r="J23" s="61"/>
    </row>
    <row r="24" spans="1:10" thickBot="1" x14ac:dyDescent="0.35">
      <c r="A24" s="5" t="s">
        <v>27</v>
      </c>
      <c r="B24" s="6"/>
      <c r="C24" s="90">
        <v>353.51</v>
      </c>
      <c r="D24" s="46"/>
      <c r="E24" s="59">
        <v>350</v>
      </c>
      <c r="F24" s="68">
        <v>336</v>
      </c>
      <c r="G24" s="70">
        <v>1066.5</v>
      </c>
      <c r="H24" s="7"/>
      <c r="I24" s="33">
        <v>350</v>
      </c>
      <c r="J24" s="61"/>
    </row>
    <row r="25" spans="1:10" thickBot="1" x14ac:dyDescent="0.35">
      <c r="A25" s="41" t="s">
        <v>21</v>
      </c>
      <c r="B25" s="6"/>
      <c r="C25" s="90">
        <v>257.60000000000002</v>
      </c>
      <c r="D25" s="46"/>
      <c r="E25" s="59">
        <v>264</v>
      </c>
      <c r="F25" s="68">
        <v>327</v>
      </c>
      <c r="G25" s="70">
        <v>327</v>
      </c>
      <c r="H25" s="7"/>
      <c r="I25" s="33">
        <v>335</v>
      </c>
      <c r="J25" s="63"/>
    </row>
    <row r="26" spans="1:10" thickBot="1" x14ac:dyDescent="0.35">
      <c r="A26" s="41" t="s">
        <v>28</v>
      </c>
      <c r="B26" s="6"/>
      <c r="C26" s="90">
        <v>0</v>
      </c>
      <c r="D26" s="46"/>
      <c r="E26" s="59">
        <v>150</v>
      </c>
      <c r="F26" s="68">
        <v>230.54</v>
      </c>
      <c r="G26" s="70">
        <v>230.54</v>
      </c>
      <c r="H26" s="7"/>
      <c r="I26" s="33">
        <v>150</v>
      </c>
      <c r="J26" s="61"/>
    </row>
    <row r="27" spans="1:10" thickBot="1" x14ac:dyDescent="0.35">
      <c r="A27" s="5" t="s">
        <v>29</v>
      </c>
      <c r="B27" s="6"/>
      <c r="C27" s="91">
        <v>2628.4</v>
      </c>
      <c r="D27" s="46"/>
      <c r="E27" s="59">
        <v>100</v>
      </c>
      <c r="F27" s="69">
        <v>93.98</v>
      </c>
      <c r="G27" s="71">
        <v>93.98</v>
      </c>
      <c r="H27" s="7"/>
      <c r="I27" s="34">
        <v>186</v>
      </c>
      <c r="J27" s="61"/>
    </row>
    <row r="28" spans="1:10" thickBot="1" x14ac:dyDescent="0.35">
      <c r="A28" s="5" t="s">
        <v>30</v>
      </c>
      <c r="B28" s="6"/>
      <c r="C28" s="91">
        <v>745</v>
      </c>
      <c r="D28" s="46"/>
      <c r="E28" s="59">
        <v>600</v>
      </c>
      <c r="F28" s="69">
        <v>424.6</v>
      </c>
      <c r="G28" s="71">
        <v>622.6</v>
      </c>
      <c r="H28" s="7"/>
      <c r="I28" s="34">
        <v>650</v>
      </c>
      <c r="J28" s="64"/>
    </row>
    <row r="29" spans="1:10" thickBot="1" x14ac:dyDescent="0.35">
      <c r="A29" s="5" t="s">
        <v>44</v>
      </c>
      <c r="B29" s="6"/>
      <c r="C29" s="91">
        <v>0</v>
      </c>
      <c r="D29" s="46"/>
      <c r="E29" s="59">
        <v>150</v>
      </c>
      <c r="F29" s="57">
        <v>24.49</v>
      </c>
      <c r="G29" s="71">
        <v>24.49</v>
      </c>
      <c r="H29" s="7"/>
      <c r="I29" s="34">
        <v>20</v>
      </c>
      <c r="J29" s="65"/>
    </row>
    <row r="30" spans="1:10" thickBot="1" x14ac:dyDescent="0.35">
      <c r="A30" s="5" t="s">
        <v>31</v>
      </c>
      <c r="B30" s="6"/>
      <c r="C30" s="90">
        <v>3282.51</v>
      </c>
      <c r="D30" s="46"/>
      <c r="E30" s="59">
        <v>1050</v>
      </c>
      <c r="F30" s="69">
        <v>0</v>
      </c>
      <c r="G30" s="70">
        <v>157.11000000000001</v>
      </c>
      <c r="H30" s="7"/>
      <c r="I30" s="33">
        <v>1080</v>
      </c>
      <c r="J30" s="66"/>
    </row>
    <row r="31" spans="1:10" thickBot="1" x14ac:dyDescent="0.35">
      <c r="A31" s="5" t="s">
        <v>32</v>
      </c>
      <c r="B31" s="6"/>
      <c r="C31" s="90">
        <v>0</v>
      </c>
      <c r="D31" s="46"/>
      <c r="E31" s="59">
        <v>100</v>
      </c>
      <c r="F31" s="68">
        <v>0</v>
      </c>
      <c r="G31" s="70">
        <v>99</v>
      </c>
      <c r="H31" s="7"/>
      <c r="I31" s="33">
        <v>100</v>
      </c>
      <c r="J31" s="61"/>
    </row>
    <row r="32" spans="1:10" thickBot="1" x14ac:dyDescent="0.35">
      <c r="A32" s="18" t="s">
        <v>33</v>
      </c>
      <c r="B32" s="6"/>
      <c r="C32" s="90">
        <v>0</v>
      </c>
      <c r="D32" s="46"/>
      <c r="E32" s="59">
        <v>0</v>
      </c>
      <c r="F32" s="68">
        <v>0</v>
      </c>
      <c r="G32" s="70">
        <v>0</v>
      </c>
      <c r="H32" s="7"/>
      <c r="I32" s="33">
        <v>0</v>
      </c>
      <c r="J32" s="61"/>
    </row>
    <row r="33" spans="1:10" thickBot="1" x14ac:dyDescent="0.35">
      <c r="A33" s="18" t="s">
        <v>19</v>
      </c>
      <c r="B33" s="6"/>
      <c r="C33" s="92">
        <v>171.04</v>
      </c>
      <c r="D33" s="46"/>
      <c r="E33" s="59">
        <v>100</v>
      </c>
      <c r="F33" s="68">
        <v>65.42</v>
      </c>
      <c r="G33" s="72">
        <v>215.42</v>
      </c>
      <c r="H33" s="7"/>
      <c r="I33" s="59">
        <v>100</v>
      </c>
      <c r="J33" s="61"/>
    </row>
    <row r="34" spans="1:10" thickBot="1" x14ac:dyDescent="0.35">
      <c r="A34" s="18" t="s">
        <v>50</v>
      </c>
      <c r="B34" s="6"/>
      <c r="C34" s="92">
        <v>1219.71</v>
      </c>
      <c r="D34" s="46"/>
      <c r="E34" s="59">
        <v>925</v>
      </c>
      <c r="F34" s="68">
        <v>731.37</v>
      </c>
      <c r="G34" s="72">
        <v>910.35</v>
      </c>
      <c r="H34" s="7"/>
      <c r="I34" s="59">
        <v>1030</v>
      </c>
      <c r="J34" s="61"/>
    </row>
    <row r="35" spans="1:10" thickBot="1" x14ac:dyDescent="0.35">
      <c r="A35" s="19" t="s">
        <v>7</v>
      </c>
      <c r="B35" s="20"/>
      <c r="C35" s="11">
        <f>SUM(C14:C34)</f>
        <v>15876.260000000002</v>
      </c>
      <c r="D35" s="47"/>
      <c r="E35" s="11">
        <f>SUM(E14:E34)</f>
        <v>11405</v>
      </c>
      <c r="F35" s="11">
        <f>SUM(F14:F34)</f>
        <v>8284.24</v>
      </c>
      <c r="G35" s="11">
        <f>SUM(G14:G34)</f>
        <v>11020.530000000002</v>
      </c>
      <c r="H35" s="7"/>
      <c r="I35" s="11">
        <f>SUM(I14:I34)</f>
        <v>12136</v>
      </c>
      <c r="J35" s="39"/>
    </row>
    <row r="36" spans="1:10" thickBot="1" x14ac:dyDescent="0.35">
      <c r="A36" s="28" t="s">
        <v>20</v>
      </c>
      <c r="B36" s="6"/>
      <c r="C36" s="36"/>
      <c r="D36" s="46"/>
      <c r="E36" s="59"/>
      <c r="F36" s="69"/>
      <c r="G36" s="71"/>
      <c r="H36" s="11"/>
      <c r="I36" s="34"/>
    </row>
    <row r="37" spans="1:10" thickBot="1" x14ac:dyDescent="0.35">
      <c r="A37" s="21" t="s">
        <v>6</v>
      </c>
      <c r="B37" s="6"/>
      <c r="C37" s="36">
        <v>0</v>
      </c>
      <c r="D37" s="46"/>
      <c r="E37" s="59">
        <v>0</v>
      </c>
      <c r="F37" s="69">
        <v>0</v>
      </c>
      <c r="G37" s="71">
        <v>0</v>
      </c>
      <c r="H37" s="7"/>
      <c r="I37" s="34">
        <v>0</v>
      </c>
      <c r="J37" s="64"/>
    </row>
    <row r="38" spans="1:10" thickBot="1" x14ac:dyDescent="0.35">
      <c r="A38" s="21" t="s">
        <v>33</v>
      </c>
      <c r="B38" s="6"/>
      <c r="C38" s="36">
        <v>0</v>
      </c>
      <c r="D38" s="46"/>
      <c r="E38" s="59">
        <v>0</v>
      </c>
      <c r="F38" s="69">
        <v>0</v>
      </c>
      <c r="G38" s="71">
        <v>0</v>
      </c>
      <c r="H38" s="7"/>
      <c r="I38" s="34">
        <v>0</v>
      </c>
      <c r="J38" s="61"/>
    </row>
    <row r="39" spans="1:10" thickBot="1" x14ac:dyDescent="0.35">
      <c r="A39" s="21" t="s">
        <v>56</v>
      </c>
      <c r="B39" s="6"/>
      <c r="C39" s="36">
        <v>0</v>
      </c>
      <c r="D39" s="46"/>
      <c r="E39" s="59">
        <v>0</v>
      </c>
      <c r="F39" s="69">
        <v>0</v>
      </c>
      <c r="G39" s="71">
        <v>0</v>
      </c>
      <c r="H39" s="7"/>
      <c r="I39" s="34">
        <v>0</v>
      </c>
      <c r="J39" s="61"/>
    </row>
    <row r="40" spans="1:10" thickBot="1" x14ac:dyDescent="0.35">
      <c r="A40" s="21" t="s">
        <v>71</v>
      </c>
      <c r="B40" s="6"/>
      <c r="C40" s="36">
        <v>0</v>
      </c>
      <c r="D40" s="46"/>
      <c r="E40" s="59">
        <v>0</v>
      </c>
      <c r="F40" s="69">
        <v>0</v>
      </c>
      <c r="G40" s="71">
        <v>1975</v>
      </c>
      <c r="H40" s="7"/>
      <c r="I40" s="34">
        <v>0</v>
      </c>
      <c r="J40" s="61"/>
    </row>
    <row r="41" spans="1:10" thickBot="1" x14ac:dyDescent="0.35">
      <c r="A41" s="21" t="s">
        <v>54</v>
      </c>
      <c r="B41" s="6"/>
      <c r="C41" s="36">
        <v>0</v>
      </c>
      <c r="D41" s="46"/>
      <c r="E41" s="59">
        <v>0</v>
      </c>
      <c r="F41" s="69">
        <v>0</v>
      </c>
      <c r="G41" s="71">
        <v>0</v>
      </c>
      <c r="H41" s="7"/>
      <c r="I41" s="34">
        <v>0</v>
      </c>
      <c r="J41" s="61"/>
    </row>
    <row r="42" spans="1:10" thickBot="1" x14ac:dyDescent="0.35">
      <c r="A42" s="21" t="s">
        <v>39</v>
      </c>
      <c r="B42" s="6"/>
      <c r="C42" s="36">
        <v>0</v>
      </c>
      <c r="D42" s="46"/>
      <c r="E42" s="59">
        <v>0</v>
      </c>
      <c r="F42" s="57">
        <v>0</v>
      </c>
      <c r="G42" s="72">
        <v>0</v>
      </c>
      <c r="H42" s="7"/>
      <c r="I42" s="59">
        <v>0</v>
      </c>
      <c r="J42" s="61"/>
    </row>
    <row r="43" spans="1:10" thickBot="1" x14ac:dyDescent="0.35">
      <c r="A43" s="22" t="s">
        <v>8</v>
      </c>
      <c r="B43" s="20"/>
      <c r="C43" s="11">
        <f>SUM(C37:C42)</f>
        <v>0</v>
      </c>
      <c r="D43" s="47"/>
      <c r="E43" s="11">
        <f>SUM(E37:E42)</f>
        <v>0</v>
      </c>
      <c r="F43" s="11">
        <f>SUM(F37:F42)</f>
        <v>0</v>
      </c>
      <c r="G43" s="11">
        <f>SUM(G37:G42)</f>
        <v>1975</v>
      </c>
      <c r="H43" s="7"/>
      <c r="I43" s="11">
        <f>SUM(I37:I42)</f>
        <v>0</v>
      </c>
      <c r="J43" s="39"/>
    </row>
    <row r="44" spans="1:10" thickBot="1" x14ac:dyDescent="0.35">
      <c r="A44" s="8" t="s">
        <v>9</v>
      </c>
      <c r="B44" s="9"/>
      <c r="C44" s="10">
        <f>SUM(C35+C43)</f>
        <v>15876.260000000002</v>
      </c>
      <c r="D44" s="47"/>
      <c r="E44" s="10">
        <f>SUM(E35+E43)</f>
        <v>11405</v>
      </c>
      <c r="F44" s="10">
        <f>SUM(F35+F43)</f>
        <v>8284.24</v>
      </c>
      <c r="G44" s="10">
        <f>SUM(G35+G43)</f>
        <v>12995.530000000002</v>
      </c>
      <c r="H44" s="11"/>
      <c r="I44" s="10">
        <f>SUM(I35+I43)</f>
        <v>12136</v>
      </c>
      <c r="J44" s="39"/>
    </row>
    <row r="45" spans="1:10" thickBot="1" x14ac:dyDescent="0.35">
      <c r="A45" s="5" t="s">
        <v>0</v>
      </c>
      <c r="B45" s="6"/>
      <c r="C45" s="35">
        <v>1353.7</v>
      </c>
      <c r="D45" s="46"/>
      <c r="E45" s="59">
        <v>500</v>
      </c>
      <c r="F45" s="68">
        <v>340.31</v>
      </c>
      <c r="G45" s="70">
        <v>635.19000000000005</v>
      </c>
      <c r="H45" s="11"/>
      <c r="I45" s="33">
        <v>500</v>
      </c>
      <c r="J45" s="39"/>
    </row>
    <row r="46" spans="1:10" thickBot="1" x14ac:dyDescent="0.35">
      <c r="A46" s="23" t="s">
        <v>10</v>
      </c>
      <c r="B46" s="13"/>
      <c r="C46" s="11">
        <f>SUM(C44:C45)</f>
        <v>17229.960000000003</v>
      </c>
      <c r="D46" s="11"/>
      <c r="E46" s="11">
        <f>SUM(E44:E45)</f>
        <v>11905</v>
      </c>
      <c r="F46" s="11"/>
      <c r="G46" s="11">
        <f>SUM(G44:G45)</f>
        <v>13630.720000000003</v>
      </c>
      <c r="H46" s="7"/>
      <c r="I46" s="11">
        <f>SUM(I44:I45)</f>
        <v>12636</v>
      </c>
    </row>
    <row r="47" spans="1:10" ht="14.4" x14ac:dyDescent="0.3">
      <c r="A47" s="101" t="s">
        <v>45</v>
      </c>
      <c r="B47" s="101"/>
      <c r="C47" s="60"/>
      <c r="D47" s="60"/>
      <c r="E47" s="60">
        <f>SUM(E11-E46)</f>
        <v>0</v>
      </c>
      <c r="F47" s="60"/>
      <c r="G47" s="60"/>
      <c r="H47" s="60"/>
      <c r="I47" s="60">
        <f>SUM(I11-I46)</f>
        <v>0</v>
      </c>
    </row>
    <row r="48" spans="1:10" thickBot="1" x14ac:dyDescent="0.35">
      <c r="A48" s="50"/>
      <c r="B48" s="50"/>
      <c r="C48" s="60"/>
      <c r="D48" s="60"/>
      <c r="E48" s="60"/>
      <c r="F48" s="60"/>
      <c r="G48" s="60"/>
      <c r="H48" s="60"/>
      <c r="I48" s="60"/>
    </row>
    <row r="49" spans="1:15" thickBot="1" x14ac:dyDescent="0.35">
      <c r="A49" s="50"/>
      <c r="B49" s="50"/>
      <c r="C49" s="77" t="s">
        <v>23</v>
      </c>
      <c r="D49" s="78"/>
      <c r="E49" s="78" t="s">
        <v>2</v>
      </c>
      <c r="F49" s="78" t="s">
        <v>12</v>
      </c>
      <c r="G49" s="78" t="s">
        <v>49</v>
      </c>
      <c r="J49" s="55" t="s">
        <v>62</v>
      </c>
    </row>
    <row r="50" spans="1:15" thickBot="1" x14ac:dyDescent="0.35">
      <c r="A50" s="75" t="s">
        <v>38</v>
      </c>
      <c r="B50" s="76"/>
      <c r="C50" s="77" t="s">
        <v>55</v>
      </c>
      <c r="D50" s="78"/>
      <c r="E50" s="78" t="s">
        <v>53</v>
      </c>
      <c r="F50" s="78" t="s">
        <v>53</v>
      </c>
      <c r="G50" s="78" t="s">
        <v>53</v>
      </c>
      <c r="J50" s="73" t="s">
        <v>63</v>
      </c>
    </row>
    <row r="51" spans="1:15" ht="14.4" x14ac:dyDescent="0.3">
      <c r="A51" s="93" t="s">
        <v>34</v>
      </c>
      <c r="B51" s="79"/>
      <c r="C51" s="94" t="s">
        <v>37</v>
      </c>
      <c r="D51" s="95"/>
      <c r="E51" s="95" t="s">
        <v>47</v>
      </c>
      <c r="F51" s="95" t="s">
        <v>48</v>
      </c>
      <c r="G51" s="95" t="s">
        <v>37</v>
      </c>
      <c r="J51" s="74" t="s">
        <v>58</v>
      </c>
    </row>
    <row r="52" spans="1:15" ht="14.4" x14ac:dyDescent="0.3">
      <c r="A52" s="79" t="s">
        <v>40</v>
      </c>
      <c r="B52" s="79"/>
      <c r="C52" s="85">
        <v>456.94</v>
      </c>
      <c r="D52" s="80"/>
      <c r="E52" s="80">
        <v>0</v>
      </c>
      <c r="F52" s="80">
        <v>0</v>
      </c>
      <c r="G52" s="85">
        <f t="shared" ref="G52:G57" si="0">SUM(C52+E52-F52)</f>
        <v>456.94</v>
      </c>
      <c r="J52" s="89" t="s">
        <v>59</v>
      </c>
      <c r="O52" s="83"/>
    </row>
    <row r="53" spans="1:15" thickBot="1" x14ac:dyDescent="0.35">
      <c r="A53" s="79" t="s">
        <v>41</v>
      </c>
      <c r="B53" s="79"/>
      <c r="C53" s="85">
        <v>1000</v>
      </c>
      <c r="D53" s="80"/>
      <c r="E53" s="80">
        <v>0</v>
      </c>
      <c r="F53" s="80">
        <v>0</v>
      </c>
      <c r="G53" s="85">
        <f t="shared" si="0"/>
        <v>1000</v>
      </c>
      <c r="J53" s="88"/>
    </row>
    <row r="54" spans="1:15" ht="14.4" x14ac:dyDescent="0.3">
      <c r="A54" s="79" t="s">
        <v>56</v>
      </c>
      <c r="B54" s="79"/>
      <c r="C54" s="85">
        <v>550.97</v>
      </c>
      <c r="D54" s="80"/>
      <c r="E54" s="80">
        <v>0</v>
      </c>
      <c r="F54" s="80">
        <v>0</v>
      </c>
      <c r="G54" s="85">
        <f t="shared" si="0"/>
        <v>550.97</v>
      </c>
      <c r="J54" s="87" t="s">
        <v>64</v>
      </c>
    </row>
    <row r="55" spans="1:15" ht="14.4" x14ac:dyDescent="0.3">
      <c r="A55" s="79" t="s">
        <v>71</v>
      </c>
      <c r="B55" s="79"/>
      <c r="C55" s="85">
        <v>0</v>
      </c>
      <c r="D55" s="80"/>
      <c r="E55" s="80">
        <v>1975</v>
      </c>
      <c r="F55" s="80">
        <v>0</v>
      </c>
      <c r="G55" s="85">
        <f t="shared" si="0"/>
        <v>1975</v>
      </c>
      <c r="J55" s="93" t="s">
        <v>66</v>
      </c>
    </row>
    <row r="56" spans="1:15" ht="14.4" x14ac:dyDescent="0.3">
      <c r="A56" s="79" t="s">
        <v>57</v>
      </c>
      <c r="B56" s="79"/>
      <c r="C56" s="85">
        <v>3596.64</v>
      </c>
      <c r="D56" s="80"/>
      <c r="E56" s="80">
        <v>0</v>
      </c>
      <c r="F56" s="80">
        <v>0</v>
      </c>
      <c r="G56" s="85">
        <f t="shared" si="0"/>
        <v>3596.64</v>
      </c>
      <c r="J56" s="79" t="s">
        <v>65</v>
      </c>
    </row>
    <row r="57" spans="1:15" ht="14.4" x14ac:dyDescent="0.3">
      <c r="A57" s="79" t="s">
        <v>35</v>
      </c>
      <c r="B57" s="79"/>
      <c r="C57" s="85">
        <v>1058.93</v>
      </c>
      <c r="D57" s="79"/>
      <c r="E57" s="80">
        <v>1303.33</v>
      </c>
      <c r="F57" s="80">
        <v>0</v>
      </c>
      <c r="G57" s="85">
        <f t="shared" si="0"/>
        <v>2362.2600000000002</v>
      </c>
      <c r="J57" s="79" t="s">
        <v>67</v>
      </c>
    </row>
    <row r="58" spans="1:15" ht="14.4" x14ac:dyDescent="0.3">
      <c r="A58" s="75" t="s">
        <v>36</v>
      </c>
      <c r="B58" s="81"/>
      <c r="C58" s="82">
        <f>SUM(C52:C57)</f>
        <v>6663.4800000000005</v>
      </c>
      <c r="D58" s="82"/>
      <c r="E58" s="82"/>
      <c r="F58" s="82"/>
      <c r="G58" s="82">
        <f>SUM(G52:G57)</f>
        <v>9941.81</v>
      </c>
    </row>
    <row r="59" spans="1:15" ht="14.4" x14ac:dyDescent="0.3">
      <c r="A59" s="98"/>
      <c r="B59" s="86"/>
      <c r="C59" s="99"/>
      <c r="D59" s="99"/>
      <c r="E59" s="99"/>
      <c r="F59" s="99"/>
      <c r="G59" s="99"/>
    </row>
    <row r="60" spans="1:15" ht="15" customHeight="1" x14ac:dyDescent="0.3">
      <c r="A60" s="86"/>
      <c r="B60" s="86"/>
      <c r="C60" s="86"/>
      <c r="D60" s="86"/>
      <c r="E60" s="86"/>
      <c r="F60" s="86"/>
      <c r="G60" s="86"/>
      <c r="I60" s="84"/>
      <c r="O60" s="83"/>
    </row>
    <row r="61" spans="1:15" ht="14.4" x14ac:dyDescent="0.3">
      <c r="A61" s="101" t="s">
        <v>68</v>
      </c>
      <c r="B61" s="101"/>
      <c r="C61" s="101"/>
      <c r="D61" s="101"/>
      <c r="E61" s="101"/>
    </row>
    <row r="62" spans="1:15" ht="14.4" x14ac:dyDescent="0.3">
      <c r="B62"/>
    </row>
    <row r="63" spans="1:15" ht="14.4" x14ac:dyDescent="0.3">
      <c r="A63" t="s">
        <v>69</v>
      </c>
      <c r="B63"/>
    </row>
    <row r="64" spans="1:15" ht="14.4" x14ac:dyDescent="0.3">
      <c r="B64"/>
    </row>
    <row r="65" spans="2:2" ht="14.4" x14ac:dyDescent="0.3">
      <c r="B65"/>
    </row>
    <row r="66" spans="2:2" ht="14.4" x14ac:dyDescent="0.3">
      <c r="B66"/>
    </row>
    <row r="67" spans="2:2" ht="14.4" x14ac:dyDescent="0.3">
      <c r="B67"/>
    </row>
    <row r="68" spans="2:2" ht="14.4" x14ac:dyDescent="0.3">
      <c r="B68"/>
    </row>
    <row r="69" spans="2:2" ht="14.4" x14ac:dyDescent="0.3">
      <c r="B69"/>
    </row>
    <row r="70" spans="2:2" ht="14.4" x14ac:dyDescent="0.3">
      <c r="B70"/>
    </row>
    <row r="71" spans="2:2" ht="14.4" x14ac:dyDescent="0.3">
      <c r="B71"/>
    </row>
    <row r="72" spans="2:2" ht="14.4" x14ac:dyDescent="0.3">
      <c r="B72"/>
    </row>
    <row r="73" spans="2:2" ht="14.4" x14ac:dyDescent="0.3">
      <c r="B73"/>
    </row>
    <row r="74" spans="2:2" ht="14.4" x14ac:dyDescent="0.3">
      <c r="B74"/>
    </row>
    <row r="75" spans="2:2" ht="14.4" x14ac:dyDescent="0.3">
      <c r="B75"/>
    </row>
    <row r="76" spans="2:2" ht="14.4" x14ac:dyDescent="0.3">
      <c r="B76"/>
    </row>
    <row r="77" spans="2:2" ht="14.4" x14ac:dyDescent="0.3">
      <c r="B77"/>
    </row>
    <row r="78" spans="2:2" ht="14.4" x14ac:dyDescent="0.3">
      <c r="B78"/>
    </row>
    <row r="79" spans="2:2" ht="14.4" x14ac:dyDescent="0.3">
      <c r="B79"/>
    </row>
    <row r="80" spans="2:2" ht="14.4" x14ac:dyDescent="0.3">
      <c r="B80"/>
    </row>
    <row r="81" spans="2:2" ht="14.4" x14ac:dyDescent="0.3">
      <c r="B81"/>
    </row>
    <row r="82" spans="2:2" ht="14.4" x14ac:dyDescent="0.3">
      <c r="B82"/>
    </row>
    <row r="83" spans="2:2" ht="14.4" x14ac:dyDescent="0.3">
      <c r="B83"/>
    </row>
    <row r="84" spans="2:2" ht="14.4" x14ac:dyDescent="0.3">
      <c r="B84"/>
    </row>
    <row r="85" spans="2:2" ht="14.4" x14ac:dyDescent="0.3">
      <c r="B85"/>
    </row>
    <row r="86" spans="2:2" ht="14.4" x14ac:dyDescent="0.3">
      <c r="B86"/>
    </row>
    <row r="87" spans="2:2" ht="14.4" x14ac:dyDescent="0.3">
      <c r="B87"/>
    </row>
    <row r="88" spans="2:2" ht="14.4" x14ac:dyDescent="0.3">
      <c r="B88"/>
    </row>
    <row r="89" spans="2:2" ht="14.4" x14ac:dyDescent="0.3">
      <c r="B89"/>
    </row>
    <row r="90" spans="2:2" ht="14.4" x14ac:dyDescent="0.3">
      <c r="B90"/>
    </row>
    <row r="91" spans="2:2" ht="14.4" x14ac:dyDescent="0.3">
      <c r="B91"/>
    </row>
    <row r="92" spans="2:2" ht="14.4" x14ac:dyDescent="0.3">
      <c r="B92"/>
    </row>
    <row r="93" spans="2:2" ht="14.4" x14ac:dyDescent="0.3">
      <c r="B93"/>
    </row>
    <row r="94" spans="2:2" ht="14.4" x14ac:dyDescent="0.3">
      <c r="B94"/>
    </row>
    <row r="95" spans="2:2" ht="14.4" x14ac:dyDescent="0.3">
      <c r="B95"/>
    </row>
    <row r="96" spans="2:2" ht="14.4" x14ac:dyDescent="0.3">
      <c r="B96"/>
    </row>
    <row r="97" spans="2:2" ht="14.4" x14ac:dyDescent="0.3">
      <c r="B97"/>
    </row>
    <row r="98" spans="2:2" ht="14.4" x14ac:dyDescent="0.3">
      <c r="B98"/>
    </row>
    <row r="99" spans="2:2" ht="14.4" x14ac:dyDescent="0.3">
      <c r="B99"/>
    </row>
    <row r="100" spans="2:2" ht="14.4" x14ac:dyDescent="0.3">
      <c r="B100"/>
    </row>
    <row r="101" spans="2:2" ht="14.4" x14ac:dyDescent="0.3">
      <c r="B101"/>
    </row>
    <row r="102" spans="2:2" ht="14.4" x14ac:dyDescent="0.3">
      <c r="B102"/>
    </row>
    <row r="103" spans="2:2" ht="14.4" x14ac:dyDescent="0.3">
      <c r="B103"/>
    </row>
    <row r="104" spans="2:2" ht="14.4" x14ac:dyDescent="0.3">
      <c r="B104"/>
    </row>
    <row r="105" spans="2:2" ht="14.4" x14ac:dyDescent="0.3">
      <c r="B105"/>
    </row>
    <row r="106" spans="2:2" ht="14.4" x14ac:dyDescent="0.3">
      <c r="B106"/>
    </row>
    <row r="107" spans="2:2" ht="14.4" x14ac:dyDescent="0.3">
      <c r="B107"/>
    </row>
    <row r="108" spans="2:2" ht="14.4" x14ac:dyDescent="0.3">
      <c r="B108"/>
    </row>
    <row r="109" spans="2:2" ht="14.4" x14ac:dyDescent="0.3">
      <c r="B109"/>
    </row>
    <row r="110" spans="2:2" ht="14.4" x14ac:dyDescent="0.3">
      <c r="B110"/>
    </row>
    <row r="111" spans="2:2" ht="14.4" x14ac:dyDescent="0.3">
      <c r="B111"/>
    </row>
    <row r="112" spans="2:2" ht="14.4" x14ac:dyDescent="0.3">
      <c r="B112"/>
    </row>
    <row r="113" spans="2:2" ht="14.4" x14ac:dyDescent="0.3">
      <c r="B113"/>
    </row>
    <row r="114" spans="2:2" ht="14.4" x14ac:dyDescent="0.3">
      <c r="B114"/>
    </row>
    <row r="115" spans="2:2" ht="14.4" x14ac:dyDescent="0.3">
      <c r="B115"/>
    </row>
    <row r="116" spans="2:2" ht="14.4" x14ac:dyDescent="0.3">
      <c r="B116"/>
    </row>
    <row r="117" spans="2:2" ht="14.4" x14ac:dyDescent="0.3">
      <c r="B117"/>
    </row>
    <row r="118" spans="2:2" ht="14.4" x14ac:dyDescent="0.3">
      <c r="B118"/>
    </row>
    <row r="119" spans="2:2" ht="14.4" x14ac:dyDescent="0.3">
      <c r="B119"/>
    </row>
    <row r="120" spans="2:2" ht="14.4" x14ac:dyDescent="0.3">
      <c r="B120"/>
    </row>
    <row r="121" spans="2:2" ht="14.4" x14ac:dyDescent="0.3">
      <c r="B121"/>
    </row>
    <row r="122" spans="2:2" ht="14.4" x14ac:dyDescent="0.3">
      <c r="B122"/>
    </row>
    <row r="123" spans="2:2" ht="14.4" x14ac:dyDescent="0.3">
      <c r="B123"/>
    </row>
    <row r="124" spans="2:2" ht="14.4" x14ac:dyDescent="0.3">
      <c r="B124"/>
    </row>
    <row r="125" spans="2:2" ht="14.4" x14ac:dyDescent="0.3">
      <c r="B125"/>
    </row>
    <row r="126" spans="2:2" ht="14.4" x14ac:dyDescent="0.3">
      <c r="B126"/>
    </row>
    <row r="127" spans="2:2" ht="14.4" x14ac:dyDescent="0.3">
      <c r="B127"/>
    </row>
    <row r="128" spans="2:2" ht="14.4" x14ac:dyDescent="0.3">
      <c r="B128"/>
    </row>
    <row r="129" spans="2:2" ht="14.4" x14ac:dyDescent="0.3">
      <c r="B129"/>
    </row>
    <row r="130" spans="2:2" ht="14.4" x14ac:dyDescent="0.3">
      <c r="B130"/>
    </row>
    <row r="131" spans="2:2" ht="14.4" x14ac:dyDescent="0.3">
      <c r="B131"/>
    </row>
    <row r="132" spans="2:2" ht="14.4" x14ac:dyDescent="0.3">
      <c r="B132"/>
    </row>
    <row r="133" spans="2:2" ht="14.4" x14ac:dyDescent="0.3">
      <c r="B133"/>
    </row>
    <row r="134" spans="2:2" ht="14.4" x14ac:dyDescent="0.3">
      <c r="B134"/>
    </row>
    <row r="135" spans="2:2" ht="14.4" x14ac:dyDescent="0.3">
      <c r="B135"/>
    </row>
    <row r="136" spans="2:2" ht="14.4" x14ac:dyDescent="0.3">
      <c r="B136"/>
    </row>
    <row r="137" spans="2:2" ht="14.4" x14ac:dyDescent="0.3">
      <c r="B137"/>
    </row>
    <row r="138" spans="2:2" ht="14.4" x14ac:dyDescent="0.3">
      <c r="B138"/>
    </row>
    <row r="139" spans="2:2" ht="14.4" x14ac:dyDescent="0.3">
      <c r="B139"/>
    </row>
    <row r="140" spans="2:2" ht="14.4" x14ac:dyDescent="0.3">
      <c r="B140"/>
    </row>
    <row r="141" spans="2:2" ht="14.4" x14ac:dyDescent="0.3">
      <c r="B141"/>
    </row>
    <row r="142" spans="2:2" ht="14.4" x14ac:dyDescent="0.3">
      <c r="B142"/>
    </row>
    <row r="143" spans="2:2" ht="14.4" x14ac:dyDescent="0.3">
      <c r="B143"/>
    </row>
    <row r="144" spans="2:2" ht="14.4" x14ac:dyDescent="0.3">
      <c r="B144"/>
    </row>
    <row r="145" spans="2:2" ht="14.4" x14ac:dyDescent="0.3">
      <c r="B145"/>
    </row>
    <row r="146" spans="2:2" ht="14.4" x14ac:dyDescent="0.3">
      <c r="B146"/>
    </row>
    <row r="147" spans="2:2" ht="14.4" x14ac:dyDescent="0.3">
      <c r="B147"/>
    </row>
    <row r="148" spans="2:2" ht="14.4" x14ac:dyDescent="0.3">
      <c r="B148"/>
    </row>
    <row r="149" spans="2:2" ht="14.4" x14ac:dyDescent="0.3">
      <c r="B149"/>
    </row>
    <row r="150" spans="2:2" ht="14.4" x14ac:dyDescent="0.3">
      <c r="B150"/>
    </row>
    <row r="151" spans="2:2" ht="14.4" x14ac:dyDescent="0.3">
      <c r="B151"/>
    </row>
    <row r="152" spans="2:2" ht="14.4" x14ac:dyDescent="0.3">
      <c r="B152"/>
    </row>
    <row r="153" spans="2:2" ht="14.4" x14ac:dyDescent="0.3">
      <c r="B153"/>
    </row>
    <row r="154" spans="2:2" ht="14.4" x14ac:dyDescent="0.3">
      <c r="B154"/>
    </row>
    <row r="155" spans="2:2" ht="14.4" x14ac:dyDescent="0.3">
      <c r="B155"/>
    </row>
    <row r="156" spans="2:2" ht="14.4" x14ac:dyDescent="0.3">
      <c r="B156"/>
    </row>
    <row r="157" spans="2:2" ht="14.4" x14ac:dyDescent="0.3">
      <c r="B157"/>
    </row>
    <row r="158" spans="2:2" ht="14.4" x14ac:dyDescent="0.3">
      <c r="B158"/>
    </row>
    <row r="159" spans="2:2" ht="14.4" x14ac:dyDescent="0.3">
      <c r="B159"/>
    </row>
    <row r="160" spans="2:2" ht="14.4" x14ac:dyDescent="0.3">
      <c r="B160"/>
    </row>
    <row r="161" spans="2:2" ht="14.4" x14ac:dyDescent="0.3">
      <c r="B161"/>
    </row>
    <row r="162" spans="2:2" ht="14.4" x14ac:dyDescent="0.3">
      <c r="B162"/>
    </row>
    <row r="163" spans="2:2" ht="14.4" x14ac:dyDescent="0.3">
      <c r="B163"/>
    </row>
    <row r="164" spans="2:2" ht="14.4" x14ac:dyDescent="0.3">
      <c r="B164"/>
    </row>
    <row r="165" spans="2:2" ht="14.4" x14ac:dyDescent="0.3">
      <c r="B165"/>
    </row>
    <row r="166" spans="2:2" ht="14.4" x14ac:dyDescent="0.3">
      <c r="B166"/>
    </row>
    <row r="167" spans="2:2" ht="14.4" x14ac:dyDescent="0.3">
      <c r="B167"/>
    </row>
    <row r="168" spans="2:2" ht="14.4" x14ac:dyDescent="0.3">
      <c r="B168"/>
    </row>
    <row r="169" spans="2:2" ht="14.4" x14ac:dyDescent="0.3">
      <c r="B169"/>
    </row>
    <row r="170" spans="2:2" ht="14.4" x14ac:dyDescent="0.3">
      <c r="B170"/>
    </row>
    <row r="171" spans="2:2" ht="14.4" x14ac:dyDescent="0.3">
      <c r="B171"/>
    </row>
    <row r="172" spans="2:2" ht="14.4" x14ac:dyDescent="0.3">
      <c r="B172"/>
    </row>
    <row r="173" spans="2:2" ht="14.4" x14ac:dyDescent="0.3">
      <c r="B173"/>
    </row>
    <row r="174" spans="2:2" ht="14.4" x14ac:dyDescent="0.3">
      <c r="B174"/>
    </row>
    <row r="175" spans="2:2" ht="14.4" x14ac:dyDescent="0.3">
      <c r="B175"/>
    </row>
    <row r="176" spans="2:2" ht="14.4" x14ac:dyDescent="0.3">
      <c r="B176"/>
    </row>
    <row r="177" spans="2:2" ht="14.4" x14ac:dyDescent="0.3">
      <c r="B177"/>
    </row>
    <row r="178" spans="2:2" ht="14.4" x14ac:dyDescent="0.3">
      <c r="B178"/>
    </row>
    <row r="179" spans="2:2" ht="14.4" x14ac:dyDescent="0.3">
      <c r="B179"/>
    </row>
    <row r="180" spans="2:2" ht="14.4" x14ac:dyDescent="0.3">
      <c r="B180"/>
    </row>
    <row r="181" spans="2:2" ht="14.4" x14ac:dyDescent="0.3">
      <c r="B181"/>
    </row>
    <row r="182" spans="2:2" ht="14.4" x14ac:dyDescent="0.3">
      <c r="B182"/>
    </row>
    <row r="183" spans="2:2" ht="14.4" x14ac:dyDescent="0.3">
      <c r="B183"/>
    </row>
    <row r="184" spans="2:2" ht="14.4" x14ac:dyDescent="0.3">
      <c r="B184"/>
    </row>
    <row r="185" spans="2:2" ht="14.4" x14ac:dyDescent="0.3">
      <c r="B185"/>
    </row>
    <row r="186" spans="2:2" ht="14.4" x14ac:dyDescent="0.3">
      <c r="B186"/>
    </row>
    <row r="187" spans="2:2" ht="14.4" x14ac:dyDescent="0.3">
      <c r="B187"/>
    </row>
    <row r="188" spans="2:2" ht="14.4" x14ac:dyDescent="0.3">
      <c r="B188"/>
    </row>
    <row r="189" spans="2:2" ht="14.4" x14ac:dyDescent="0.3">
      <c r="B189"/>
    </row>
    <row r="190" spans="2:2" ht="14.4" x14ac:dyDescent="0.3">
      <c r="B190"/>
    </row>
    <row r="191" spans="2:2" ht="14.4" x14ac:dyDescent="0.3">
      <c r="B191"/>
    </row>
    <row r="192" spans="2:2" ht="14.4" x14ac:dyDescent="0.3">
      <c r="B192"/>
    </row>
    <row r="193" spans="2:2" ht="14.4" x14ac:dyDescent="0.3">
      <c r="B193"/>
    </row>
    <row r="194" spans="2:2" ht="14.4" x14ac:dyDescent="0.3">
      <c r="B194"/>
    </row>
    <row r="195" spans="2:2" ht="14.4" x14ac:dyDescent="0.3">
      <c r="B195"/>
    </row>
    <row r="196" spans="2:2" ht="14.4" x14ac:dyDescent="0.3">
      <c r="B196"/>
    </row>
    <row r="197" spans="2:2" ht="14.4" x14ac:dyDescent="0.3">
      <c r="B197"/>
    </row>
    <row r="198" spans="2:2" ht="14.4" x14ac:dyDescent="0.3">
      <c r="B198"/>
    </row>
    <row r="199" spans="2:2" ht="14.4" x14ac:dyDescent="0.3">
      <c r="B199"/>
    </row>
    <row r="200" spans="2:2" ht="14.4" x14ac:dyDescent="0.3">
      <c r="B200"/>
    </row>
    <row r="201" spans="2:2" ht="14.4" x14ac:dyDescent="0.3">
      <c r="B201"/>
    </row>
    <row r="202" spans="2:2" ht="14.4" x14ac:dyDescent="0.3">
      <c r="B202"/>
    </row>
    <row r="203" spans="2:2" ht="14.4" x14ac:dyDescent="0.3">
      <c r="B203"/>
    </row>
    <row r="204" spans="2:2" ht="14.4" x14ac:dyDescent="0.3">
      <c r="B204"/>
    </row>
    <row r="205" spans="2:2" ht="14.4" x14ac:dyDescent="0.3">
      <c r="B205"/>
    </row>
    <row r="206" spans="2:2" ht="14.4" x14ac:dyDescent="0.3">
      <c r="B206"/>
    </row>
    <row r="207" spans="2:2" ht="14.4" x14ac:dyDescent="0.3">
      <c r="B207"/>
    </row>
    <row r="208" spans="2:2" ht="14.4" x14ac:dyDescent="0.3">
      <c r="B208"/>
    </row>
    <row r="209" spans="2:2" ht="14.4" x14ac:dyDescent="0.3">
      <c r="B209"/>
    </row>
    <row r="210" spans="2:2" ht="14.4" x14ac:dyDescent="0.3">
      <c r="B210"/>
    </row>
    <row r="211" spans="2:2" ht="14.4" x14ac:dyDescent="0.3">
      <c r="B211"/>
    </row>
    <row r="212" spans="2:2" ht="14.4" x14ac:dyDescent="0.3">
      <c r="B212"/>
    </row>
    <row r="213" spans="2:2" ht="14.4" x14ac:dyDescent="0.3">
      <c r="B213"/>
    </row>
    <row r="214" spans="2:2" ht="14.4" x14ac:dyDescent="0.3">
      <c r="B214"/>
    </row>
    <row r="215" spans="2:2" ht="14.4" x14ac:dyDescent="0.3">
      <c r="B215"/>
    </row>
    <row r="216" spans="2:2" ht="14.4" x14ac:dyDescent="0.3">
      <c r="B216"/>
    </row>
    <row r="217" spans="2:2" ht="14.4" x14ac:dyDescent="0.3">
      <c r="B217"/>
    </row>
    <row r="218" spans="2:2" ht="14.4" x14ac:dyDescent="0.3">
      <c r="B218"/>
    </row>
    <row r="219" spans="2:2" ht="14.4" x14ac:dyDescent="0.3">
      <c r="B219"/>
    </row>
    <row r="220" spans="2:2" ht="14.4" x14ac:dyDescent="0.3">
      <c r="B220"/>
    </row>
    <row r="221" spans="2:2" ht="14.4" x14ac:dyDescent="0.3">
      <c r="B221"/>
    </row>
    <row r="222" spans="2:2" ht="14.4" x14ac:dyDescent="0.3">
      <c r="B222"/>
    </row>
    <row r="223" spans="2:2" ht="14.4" x14ac:dyDescent="0.3">
      <c r="B223"/>
    </row>
    <row r="224" spans="2:2" ht="14.4" x14ac:dyDescent="0.3">
      <c r="B224"/>
    </row>
    <row r="225" spans="2:2" ht="14.4" x14ac:dyDescent="0.3">
      <c r="B225"/>
    </row>
    <row r="226" spans="2:2" ht="14.4" x14ac:dyDescent="0.3">
      <c r="B226"/>
    </row>
    <row r="227" spans="2:2" ht="14.4" x14ac:dyDescent="0.3">
      <c r="B227"/>
    </row>
    <row r="228" spans="2:2" ht="14.4" x14ac:dyDescent="0.3">
      <c r="B228"/>
    </row>
    <row r="229" spans="2:2" ht="14.4" x14ac:dyDescent="0.3">
      <c r="B229"/>
    </row>
    <row r="230" spans="2:2" ht="14.4" x14ac:dyDescent="0.3">
      <c r="B230"/>
    </row>
    <row r="231" spans="2:2" ht="14.4" x14ac:dyDescent="0.3">
      <c r="B231"/>
    </row>
    <row r="232" spans="2:2" ht="14.4" x14ac:dyDescent="0.3">
      <c r="B232"/>
    </row>
    <row r="233" spans="2:2" ht="14.4" x14ac:dyDescent="0.3">
      <c r="B233"/>
    </row>
    <row r="234" spans="2:2" ht="14.4" x14ac:dyDescent="0.3">
      <c r="B234"/>
    </row>
    <row r="235" spans="2:2" ht="14.4" x14ac:dyDescent="0.3">
      <c r="B235"/>
    </row>
    <row r="236" spans="2:2" ht="14.4" x14ac:dyDescent="0.3">
      <c r="B236"/>
    </row>
    <row r="237" spans="2:2" ht="14.4" x14ac:dyDescent="0.3">
      <c r="B237"/>
    </row>
    <row r="238" spans="2:2" ht="14.4" x14ac:dyDescent="0.3">
      <c r="B238"/>
    </row>
    <row r="239" spans="2:2" ht="14.4" x14ac:dyDescent="0.3">
      <c r="B239"/>
    </row>
    <row r="240" spans="2:2" ht="14.4" x14ac:dyDescent="0.3">
      <c r="B240"/>
    </row>
    <row r="241" spans="2:2" ht="14.4" x14ac:dyDescent="0.3">
      <c r="B241"/>
    </row>
    <row r="242" spans="2:2" ht="14.4" x14ac:dyDescent="0.3">
      <c r="B242"/>
    </row>
    <row r="243" spans="2:2" ht="14.4" x14ac:dyDescent="0.3">
      <c r="B243"/>
    </row>
    <row r="244" spans="2:2" ht="14.4" x14ac:dyDescent="0.3">
      <c r="B244"/>
    </row>
    <row r="245" spans="2:2" ht="14.4" x14ac:dyDescent="0.3">
      <c r="B245"/>
    </row>
    <row r="246" spans="2:2" ht="14.4" x14ac:dyDescent="0.3">
      <c r="B246"/>
    </row>
    <row r="247" spans="2:2" ht="14.4" x14ac:dyDescent="0.3">
      <c r="B247"/>
    </row>
    <row r="248" spans="2:2" ht="14.4" x14ac:dyDescent="0.3">
      <c r="B248"/>
    </row>
    <row r="249" spans="2:2" ht="14.4" x14ac:dyDescent="0.3">
      <c r="B249"/>
    </row>
    <row r="250" spans="2:2" ht="14.4" x14ac:dyDescent="0.3">
      <c r="B250"/>
    </row>
    <row r="251" spans="2:2" ht="14.4" x14ac:dyDescent="0.3">
      <c r="B251"/>
    </row>
    <row r="252" spans="2:2" ht="14.4" x14ac:dyDescent="0.3">
      <c r="B252"/>
    </row>
    <row r="253" spans="2:2" ht="14.4" x14ac:dyDescent="0.3">
      <c r="B253"/>
    </row>
    <row r="254" spans="2:2" ht="14.4" x14ac:dyDescent="0.3">
      <c r="B254"/>
    </row>
    <row r="255" spans="2:2" ht="14.4" x14ac:dyDescent="0.3">
      <c r="B255"/>
    </row>
    <row r="256" spans="2:2" ht="14.4" x14ac:dyDescent="0.3">
      <c r="B256"/>
    </row>
    <row r="257" spans="2:2" ht="14.4" x14ac:dyDescent="0.3">
      <c r="B257"/>
    </row>
    <row r="258" spans="2:2" ht="14.4" x14ac:dyDescent="0.3">
      <c r="B258"/>
    </row>
    <row r="259" spans="2:2" ht="14.4" x14ac:dyDescent="0.3">
      <c r="B259"/>
    </row>
    <row r="260" spans="2:2" ht="14.4" x14ac:dyDescent="0.3">
      <c r="B260"/>
    </row>
    <row r="261" spans="2:2" ht="14.4" x14ac:dyDescent="0.3">
      <c r="B261"/>
    </row>
    <row r="262" spans="2:2" ht="14.4" x14ac:dyDescent="0.3">
      <c r="B262"/>
    </row>
    <row r="263" spans="2:2" ht="14.4" x14ac:dyDescent="0.3">
      <c r="B263"/>
    </row>
    <row r="264" spans="2:2" ht="14.4" x14ac:dyDescent="0.3">
      <c r="B264"/>
    </row>
    <row r="265" spans="2:2" ht="14.4" x14ac:dyDescent="0.3">
      <c r="B265"/>
    </row>
    <row r="266" spans="2:2" ht="14.4" x14ac:dyDescent="0.3">
      <c r="B266"/>
    </row>
    <row r="267" spans="2:2" ht="14.4" x14ac:dyDescent="0.3">
      <c r="B267"/>
    </row>
    <row r="268" spans="2:2" ht="14.4" x14ac:dyDescent="0.3">
      <c r="B268"/>
    </row>
    <row r="269" spans="2:2" ht="14.4" x14ac:dyDescent="0.3">
      <c r="B269"/>
    </row>
    <row r="270" spans="2:2" ht="14.4" x14ac:dyDescent="0.3">
      <c r="B270"/>
    </row>
    <row r="271" spans="2:2" ht="14.4" x14ac:dyDescent="0.3">
      <c r="B271"/>
    </row>
    <row r="272" spans="2:2" ht="14.4" x14ac:dyDescent="0.3">
      <c r="B272"/>
    </row>
    <row r="273" spans="2:2" ht="14.4" x14ac:dyDescent="0.3">
      <c r="B273"/>
    </row>
    <row r="274" spans="2:2" ht="14.4" x14ac:dyDescent="0.3">
      <c r="B274"/>
    </row>
    <row r="275" spans="2:2" ht="14.4" x14ac:dyDescent="0.3">
      <c r="B275"/>
    </row>
    <row r="276" spans="2:2" ht="14.4" x14ac:dyDescent="0.3">
      <c r="B276"/>
    </row>
    <row r="277" spans="2:2" ht="14.4" x14ac:dyDescent="0.3">
      <c r="B277"/>
    </row>
    <row r="278" spans="2:2" ht="14.4" x14ac:dyDescent="0.3">
      <c r="B278"/>
    </row>
    <row r="279" spans="2:2" ht="14.4" x14ac:dyDescent="0.3">
      <c r="B279"/>
    </row>
    <row r="280" spans="2:2" ht="14.4" x14ac:dyDescent="0.3">
      <c r="B280"/>
    </row>
    <row r="281" spans="2:2" ht="14.4" x14ac:dyDescent="0.3">
      <c r="B281"/>
    </row>
    <row r="282" spans="2:2" ht="14.4" x14ac:dyDescent="0.3">
      <c r="B282"/>
    </row>
    <row r="283" spans="2:2" ht="14.4" x14ac:dyDescent="0.3">
      <c r="B283"/>
    </row>
    <row r="284" spans="2:2" ht="14.4" x14ac:dyDescent="0.3">
      <c r="B284"/>
    </row>
    <row r="285" spans="2:2" ht="14.4" x14ac:dyDescent="0.3">
      <c r="B285"/>
    </row>
    <row r="286" spans="2:2" ht="14.4" x14ac:dyDescent="0.3">
      <c r="B286"/>
    </row>
    <row r="287" spans="2:2" ht="14.4" x14ac:dyDescent="0.3">
      <c r="B287"/>
    </row>
    <row r="288" spans="2:2" ht="14.4" x14ac:dyDescent="0.3">
      <c r="B288"/>
    </row>
    <row r="289" spans="2:2" ht="14.4" x14ac:dyDescent="0.3">
      <c r="B289"/>
    </row>
    <row r="290" spans="2:2" ht="14.4" x14ac:dyDescent="0.3">
      <c r="B290"/>
    </row>
    <row r="291" spans="2:2" ht="14.4" x14ac:dyDescent="0.3">
      <c r="B291"/>
    </row>
    <row r="292" spans="2:2" ht="14.4" x14ac:dyDescent="0.3">
      <c r="B292"/>
    </row>
    <row r="293" spans="2:2" ht="14.4" x14ac:dyDescent="0.3">
      <c r="B293"/>
    </row>
    <row r="294" spans="2:2" ht="14.4" x14ac:dyDescent="0.3">
      <c r="B294"/>
    </row>
    <row r="295" spans="2:2" ht="14.4" x14ac:dyDescent="0.3">
      <c r="B295"/>
    </row>
    <row r="296" spans="2:2" ht="14.4" x14ac:dyDescent="0.3">
      <c r="B296"/>
    </row>
    <row r="297" spans="2:2" ht="14.4" x14ac:dyDescent="0.3">
      <c r="B297"/>
    </row>
    <row r="298" spans="2:2" ht="14.4" x14ac:dyDescent="0.3">
      <c r="B298"/>
    </row>
    <row r="299" spans="2:2" ht="14.4" x14ac:dyDescent="0.3">
      <c r="B299"/>
    </row>
    <row r="300" spans="2:2" ht="14.4" x14ac:dyDescent="0.3">
      <c r="B300"/>
    </row>
    <row r="301" spans="2:2" ht="14.4" x14ac:dyDescent="0.3">
      <c r="B301"/>
    </row>
    <row r="302" spans="2:2" ht="14.4" x14ac:dyDescent="0.3">
      <c r="B302"/>
    </row>
    <row r="303" spans="2:2" ht="14.4" x14ac:dyDescent="0.3">
      <c r="B303"/>
    </row>
    <row r="304" spans="2:2" ht="14.4" x14ac:dyDescent="0.3">
      <c r="B304"/>
    </row>
    <row r="305" spans="2:2" ht="14.4" x14ac:dyDescent="0.3">
      <c r="B305"/>
    </row>
    <row r="306" spans="2:2" ht="14.4" x14ac:dyDescent="0.3">
      <c r="B306"/>
    </row>
    <row r="307" spans="2:2" ht="14.4" x14ac:dyDescent="0.3">
      <c r="B307"/>
    </row>
    <row r="308" spans="2:2" ht="14.4" x14ac:dyDescent="0.3">
      <c r="B308"/>
    </row>
    <row r="309" spans="2:2" ht="14.4" x14ac:dyDescent="0.3">
      <c r="B309"/>
    </row>
    <row r="310" spans="2:2" ht="14.4" x14ac:dyDescent="0.3">
      <c r="B310"/>
    </row>
    <row r="311" spans="2:2" ht="14.4" x14ac:dyDescent="0.3">
      <c r="B311"/>
    </row>
    <row r="312" spans="2:2" ht="14.4" x14ac:dyDescent="0.3">
      <c r="B312"/>
    </row>
    <row r="313" spans="2:2" ht="14.4" x14ac:dyDescent="0.3">
      <c r="B313"/>
    </row>
    <row r="314" spans="2:2" ht="14.4" x14ac:dyDescent="0.3">
      <c r="B314"/>
    </row>
    <row r="315" spans="2:2" ht="14.4" x14ac:dyDescent="0.3">
      <c r="B315"/>
    </row>
    <row r="316" spans="2:2" ht="14.4" x14ac:dyDescent="0.3">
      <c r="B316"/>
    </row>
    <row r="317" spans="2:2" ht="14.4" x14ac:dyDescent="0.3">
      <c r="B317"/>
    </row>
    <row r="318" spans="2:2" ht="14.4" x14ac:dyDescent="0.3">
      <c r="B318"/>
    </row>
    <row r="319" spans="2:2" ht="14.4" x14ac:dyDescent="0.3">
      <c r="B319"/>
    </row>
    <row r="320" spans="2:2" ht="14.4" x14ac:dyDescent="0.3">
      <c r="B320"/>
    </row>
    <row r="321" spans="2:2" ht="14.4" x14ac:dyDescent="0.3">
      <c r="B321"/>
    </row>
    <row r="322" spans="2:2" ht="14.4" x14ac:dyDescent="0.3">
      <c r="B322"/>
    </row>
    <row r="323" spans="2:2" ht="14.4" x14ac:dyDescent="0.3">
      <c r="B323"/>
    </row>
    <row r="324" spans="2:2" ht="14.4" x14ac:dyDescent="0.3">
      <c r="B324"/>
    </row>
    <row r="325" spans="2:2" ht="14.4" x14ac:dyDescent="0.3">
      <c r="B325"/>
    </row>
    <row r="326" spans="2:2" ht="14.4" x14ac:dyDescent="0.3">
      <c r="B326"/>
    </row>
    <row r="327" spans="2:2" ht="14.4" x14ac:dyDescent="0.3">
      <c r="B327"/>
    </row>
    <row r="328" spans="2:2" ht="14.4" x14ac:dyDescent="0.3">
      <c r="B328"/>
    </row>
    <row r="329" spans="2:2" ht="14.4" x14ac:dyDescent="0.3">
      <c r="B329"/>
    </row>
    <row r="330" spans="2:2" ht="14.4" x14ac:dyDescent="0.3">
      <c r="B330"/>
    </row>
    <row r="331" spans="2:2" ht="14.4" x14ac:dyDescent="0.3">
      <c r="B331"/>
    </row>
    <row r="332" spans="2:2" ht="14.4" x14ac:dyDescent="0.3">
      <c r="B332"/>
    </row>
    <row r="333" spans="2:2" ht="14.4" x14ac:dyDescent="0.3">
      <c r="B333"/>
    </row>
    <row r="334" spans="2:2" ht="14.4" x14ac:dyDescent="0.3">
      <c r="B334"/>
    </row>
    <row r="335" spans="2:2" ht="14.4" x14ac:dyDescent="0.3">
      <c r="B335"/>
    </row>
    <row r="336" spans="2:2" ht="14.4" x14ac:dyDescent="0.3">
      <c r="B336"/>
    </row>
    <row r="337" spans="2:2" ht="14.4" x14ac:dyDescent="0.3">
      <c r="B337"/>
    </row>
    <row r="338" spans="2:2" ht="14.4" x14ac:dyDescent="0.3">
      <c r="B338"/>
    </row>
    <row r="339" spans="2:2" ht="14.4" x14ac:dyDescent="0.3">
      <c r="B339"/>
    </row>
    <row r="340" spans="2:2" ht="14.4" x14ac:dyDescent="0.3">
      <c r="B340"/>
    </row>
    <row r="341" spans="2:2" ht="14.4" x14ac:dyDescent="0.3">
      <c r="B341"/>
    </row>
    <row r="342" spans="2:2" ht="14.4" x14ac:dyDescent="0.3">
      <c r="B342"/>
    </row>
    <row r="343" spans="2:2" ht="14.4" x14ac:dyDescent="0.3">
      <c r="B343"/>
    </row>
    <row r="344" spans="2:2" ht="14.4" x14ac:dyDescent="0.3">
      <c r="B344"/>
    </row>
    <row r="345" spans="2:2" ht="14.4" x14ac:dyDescent="0.3">
      <c r="B345"/>
    </row>
    <row r="346" spans="2:2" ht="14.4" x14ac:dyDescent="0.3">
      <c r="B346"/>
    </row>
    <row r="347" spans="2:2" ht="14.4" x14ac:dyDescent="0.3">
      <c r="B347"/>
    </row>
    <row r="348" spans="2:2" ht="14.4" x14ac:dyDescent="0.3">
      <c r="B348"/>
    </row>
    <row r="349" spans="2:2" ht="14.4" x14ac:dyDescent="0.3">
      <c r="B349"/>
    </row>
    <row r="350" spans="2:2" ht="14.4" x14ac:dyDescent="0.3">
      <c r="B350"/>
    </row>
    <row r="351" spans="2:2" ht="14.4" x14ac:dyDescent="0.3">
      <c r="B351"/>
    </row>
    <row r="352" spans="2:2" ht="14.4" x14ac:dyDescent="0.3">
      <c r="B352"/>
    </row>
    <row r="353" spans="2:2" ht="14.4" x14ac:dyDescent="0.3">
      <c r="B353"/>
    </row>
    <row r="354" spans="2:2" ht="14.4" x14ac:dyDescent="0.3">
      <c r="B354"/>
    </row>
    <row r="355" spans="2:2" ht="14.4" x14ac:dyDescent="0.3">
      <c r="B355"/>
    </row>
    <row r="356" spans="2:2" ht="14.4" x14ac:dyDescent="0.3">
      <c r="B356"/>
    </row>
    <row r="357" spans="2:2" ht="14.4" x14ac:dyDescent="0.3">
      <c r="B357"/>
    </row>
    <row r="358" spans="2:2" ht="14.4" x14ac:dyDescent="0.3">
      <c r="B358"/>
    </row>
    <row r="359" spans="2:2" ht="14.4" x14ac:dyDescent="0.3">
      <c r="B359"/>
    </row>
    <row r="360" spans="2:2" ht="14.4" x14ac:dyDescent="0.3">
      <c r="B360"/>
    </row>
    <row r="361" spans="2:2" ht="14.4" x14ac:dyDescent="0.3">
      <c r="B361"/>
    </row>
    <row r="362" spans="2:2" ht="14.4" x14ac:dyDescent="0.3">
      <c r="B362"/>
    </row>
    <row r="363" spans="2:2" ht="14.4" x14ac:dyDescent="0.3">
      <c r="B363"/>
    </row>
    <row r="364" spans="2:2" ht="14.4" x14ac:dyDescent="0.3">
      <c r="B364"/>
    </row>
    <row r="365" spans="2:2" ht="14.4" x14ac:dyDescent="0.3">
      <c r="B365"/>
    </row>
    <row r="366" spans="2:2" ht="14.4" x14ac:dyDescent="0.3">
      <c r="B366"/>
    </row>
    <row r="367" spans="2:2" ht="14.4" x14ac:dyDescent="0.3">
      <c r="B367"/>
    </row>
    <row r="368" spans="2:2" ht="14.4" x14ac:dyDescent="0.3">
      <c r="B368"/>
    </row>
    <row r="369" spans="2:2" ht="14.4" x14ac:dyDescent="0.3">
      <c r="B369"/>
    </row>
    <row r="370" spans="2:2" ht="14.4" x14ac:dyDescent="0.3">
      <c r="B370"/>
    </row>
    <row r="371" spans="2:2" ht="14.4" x14ac:dyDescent="0.3">
      <c r="B371"/>
    </row>
    <row r="372" spans="2:2" ht="14.4" x14ac:dyDescent="0.3">
      <c r="B372"/>
    </row>
    <row r="373" spans="2:2" ht="14.4" x14ac:dyDescent="0.3">
      <c r="B373"/>
    </row>
    <row r="374" spans="2:2" ht="14.4" x14ac:dyDescent="0.3">
      <c r="B374"/>
    </row>
    <row r="375" spans="2:2" ht="14.4" x14ac:dyDescent="0.3">
      <c r="B375"/>
    </row>
    <row r="376" spans="2:2" ht="14.4" x14ac:dyDescent="0.3">
      <c r="B376"/>
    </row>
    <row r="377" spans="2:2" ht="14.4" x14ac:dyDescent="0.3">
      <c r="B377"/>
    </row>
    <row r="378" spans="2:2" ht="14.4" x14ac:dyDescent="0.3">
      <c r="B378"/>
    </row>
    <row r="379" spans="2:2" ht="14.4" x14ac:dyDescent="0.3">
      <c r="B379"/>
    </row>
    <row r="380" spans="2:2" ht="14.4" x14ac:dyDescent="0.3">
      <c r="B380"/>
    </row>
    <row r="381" spans="2:2" ht="14.4" x14ac:dyDescent="0.3">
      <c r="B381"/>
    </row>
    <row r="382" spans="2:2" ht="14.4" x14ac:dyDescent="0.3">
      <c r="B382"/>
    </row>
    <row r="383" spans="2:2" ht="14.4" x14ac:dyDescent="0.3">
      <c r="B383"/>
    </row>
    <row r="384" spans="2:2" ht="14.4" x14ac:dyDescent="0.3">
      <c r="B384"/>
    </row>
    <row r="385" spans="2:2" ht="14.4" x14ac:dyDescent="0.3">
      <c r="B385"/>
    </row>
    <row r="386" spans="2:2" ht="14.4" x14ac:dyDescent="0.3">
      <c r="B386"/>
    </row>
    <row r="387" spans="2:2" ht="14.4" x14ac:dyDescent="0.3">
      <c r="B387"/>
    </row>
    <row r="388" spans="2:2" ht="14.4" x14ac:dyDescent="0.3">
      <c r="B388"/>
    </row>
    <row r="389" spans="2:2" ht="14.4" x14ac:dyDescent="0.3">
      <c r="B389"/>
    </row>
    <row r="390" spans="2:2" ht="14.4" x14ac:dyDescent="0.3">
      <c r="B390"/>
    </row>
    <row r="391" spans="2:2" ht="14.4" x14ac:dyDescent="0.3">
      <c r="B391"/>
    </row>
    <row r="392" spans="2:2" ht="14.4" x14ac:dyDescent="0.3">
      <c r="B392"/>
    </row>
    <row r="393" spans="2:2" ht="14.4" x14ac:dyDescent="0.3">
      <c r="B393"/>
    </row>
    <row r="394" spans="2:2" ht="14.4" x14ac:dyDescent="0.3">
      <c r="B394"/>
    </row>
    <row r="395" spans="2:2" ht="14.4" x14ac:dyDescent="0.3">
      <c r="B395"/>
    </row>
    <row r="396" spans="2:2" ht="14.4" x14ac:dyDescent="0.3">
      <c r="B396"/>
    </row>
    <row r="397" spans="2:2" ht="14.4" x14ac:dyDescent="0.3">
      <c r="B397"/>
    </row>
    <row r="398" spans="2:2" ht="14.4" x14ac:dyDescent="0.3">
      <c r="B398"/>
    </row>
    <row r="399" spans="2:2" ht="14.4" x14ac:dyDescent="0.3">
      <c r="B399"/>
    </row>
    <row r="400" spans="2:2" ht="14.4" x14ac:dyDescent="0.3">
      <c r="B400"/>
    </row>
    <row r="401" spans="2:2" ht="14.4" x14ac:dyDescent="0.3">
      <c r="B401"/>
    </row>
    <row r="402" spans="2:2" ht="14.4" x14ac:dyDescent="0.3">
      <c r="B402"/>
    </row>
    <row r="403" spans="2:2" ht="14.4" x14ac:dyDescent="0.3">
      <c r="B403"/>
    </row>
    <row r="404" spans="2:2" ht="14.4" x14ac:dyDescent="0.3">
      <c r="B404"/>
    </row>
    <row r="405" spans="2:2" ht="14.4" x14ac:dyDescent="0.3">
      <c r="B405"/>
    </row>
    <row r="406" spans="2:2" ht="14.4" x14ac:dyDescent="0.3">
      <c r="B406"/>
    </row>
    <row r="407" spans="2:2" ht="14.4" x14ac:dyDescent="0.3">
      <c r="B407"/>
    </row>
    <row r="408" spans="2:2" ht="14.4" x14ac:dyDescent="0.3">
      <c r="B408"/>
    </row>
    <row r="409" spans="2:2" ht="14.4" x14ac:dyDescent="0.3">
      <c r="B409"/>
    </row>
    <row r="410" spans="2:2" ht="14.4" x14ac:dyDescent="0.3">
      <c r="B410"/>
    </row>
    <row r="411" spans="2:2" ht="14.4" x14ac:dyDescent="0.3">
      <c r="B411"/>
    </row>
    <row r="412" spans="2:2" ht="14.4" x14ac:dyDescent="0.3">
      <c r="B412"/>
    </row>
    <row r="413" spans="2:2" ht="14.4" x14ac:dyDescent="0.3">
      <c r="B413"/>
    </row>
    <row r="414" spans="2:2" ht="14.4" x14ac:dyDescent="0.3">
      <c r="B414"/>
    </row>
    <row r="415" spans="2:2" ht="14.4" x14ac:dyDescent="0.3">
      <c r="B415"/>
    </row>
    <row r="416" spans="2:2" ht="14.4" x14ac:dyDescent="0.3">
      <c r="B416"/>
    </row>
    <row r="417" spans="2:2" ht="14.4" x14ac:dyDescent="0.3">
      <c r="B417"/>
    </row>
    <row r="418" spans="2:2" ht="14.4" x14ac:dyDescent="0.3">
      <c r="B418"/>
    </row>
    <row r="419" spans="2:2" ht="14.4" x14ac:dyDescent="0.3">
      <c r="B419"/>
    </row>
    <row r="420" spans="2:2" ht="14.4" x14ac:dyDescent="0.3">
      <c r="B420"/>
    </row>
    <row r="421" spans="2:2" ht="14.4" x14ac:dyDescent="0.3">
      <c r="B421"/>
    </row>
    <row r="422" spans="2:2" ht="14.4" x14ac:dyDescent="0.3">
      <c r="B422"/>
    </row>
    <row r="423" spans="2:2" ht="14.4" x14ac:dyDescent="0.3">
      <c r="B423"/>
    </row>
    <row r="424" spans="2:2" ht="14.4" x14ac:dyDescent="0.3">
      <c r="B424"/>
    </row>
    <row r="425" spans="2:2" ht="14.4" x14ac:dyDescent="0.3">
      <c r="B425"/>
    </row>
    <row r="426" spans="2:2" ht="14.4" x14ac:dyDescent="0.3">
      <c r="B426"/>
    </row>
    <row r="427" spans="2:2" ht="14.4" x14ac:dyDescent="0.3">
      <c r="B427"/>
    </row>
    <row r="428" spans="2:2" ht="14.4" x14ac:dyDescent="0.3">
      <c r="B428"/>
    </row>
    <row r="429" spans="2:2" ht="14.4" x14ac:dyDescent="0.3">
      <c r="B429"/>
    </row>
    <row r="430" spans="2:2" ht="14.4" x14ac:dyDescent="0.3">
      <c r="B430"/>
    </row>
    <row r="431" spans="2:2" ht="14.4" x14ac:dyDescent="0.3">
      <c r="B431"/>
    </row>
    <row r="432" spans="2:2" ht="14.4" x14ac:dyDescent="0.3">
      <c r="B432"/>
    </row>
    <row r="433" spans="2:2" ht="14.4" x14ac:dyDescent="0.3">
      <c r="B433"/>
    </row>
    <row r="434" spans="2:2" ht="14.4" x14ac:dyDescent="0.3">
      <c r="B434"/>
    </row>
    <row r="435" spans="2:2" ht="14.4" x14ac:dyDescent="0.3">
      <c r="B435"/>
    </row>
    <row r="436" spans="2:2" ht="14.4" x14ac:dyDescent="0.3">
      <c r="B436"/>
    </row>
    <row r="437" spans="2:2" ht="14.4" x14ac:dyDescent="0.3">
      <c r="B437"/>
    </row>
    <row r="438" spans="2:2" ht="14.4" x14ac:dyDescent="0.3">
      <c r="B438"/>
    </row>
    <row r="439" spans="2:2" ht="14.4" x14ac:dyDescent="0.3">
      <c r="B439"/>
    </row>
    <row r="440" spans="2:2" ht="14.4" x14ac:dyDescent="0.3">
      <c r="B440"/>
    </row>
    <row r="441" spans="2:2" ht="14.4" x14ac:dyDescent="0.3">
      <c r="B441"/>
    </row>
    <row r="442" spans="2:2" ht="14.4" x14ac:dyDescent="0.3">
      <c r="B442"/>
    </row>
    <row r="443" spans="2:2" ht="14.4" x14ac:dyDescent="0.3">
      <c r="B443"/>
    </row>
    <row r="444" spans="2:2" ht="14.4" x14ac:dyDescent="0.3">
      <c r="B444"/>
    </row>
    <row r="445" spans="2:2" ht="14.4" x14ac:dyDescent="0.3">
      <c r="B445"/>
    </row>
    <row r="446" spans="2:2" ht="14.4" x14ac:dyDescent="0.3">
      <c r="B446"/>
    </row>
    <row r="447" spans="2:2" ht="14.4" x14ac:dyDescent="0.3">
      <c r="B447"/>
    </row>
    <row r="448" spans="2:2" ht="14.4" x14ac:dyDescent="0.3">
      <c r="B448"/>
    </row>
    <row r="449" spans="2:2" ht="14.4" x14ac:dyDescent="0.3">
      <c r="B449"/>
    </row>
    <row r="450" spans="2:2" ht="14.4" x14ac:dyDescent="0.3">
      <c r="B450"/>
    </row>
    <row r="451" spans="2:2" ht="14.4" x14ac:dyDescent="0.3">
      <c r="B451"/>
    </row>
    <row r="452" spans="2:2" ht="14.4" x14ac:dyDescent="0.3">
      <c r="B452"/>
    </row>
    <row r="453" spans="2:2" ht="14.4" x14ac:dyDescent="0.3">
      <c r="B453"/>
    </row>
    <row r="454" spans="2:2" ht="14.4" x14ac:dyDescent="0.3">
      <c r="B454"/>
    </row>
    <row r="455" spans="2:2" ht="14.4" x14ac:dyDescent="0.3">
      <c r="B455"/>
    </row>
    <row r="456" spans="2:2" ht="14.4" x14ac:dyDescent="0.3">
      <c r="B456"/>
    </row>
    <row r="457" spans="2:2" ht="14.4" x14ac:dyDescent="0.3">
      <c r="B457"/>
    </row>
    <row r="458" spans="2:2" ht="14.4" x14ac:dyDescent="0.3">
      <c r="B458"/>
    </row>
    <row r="459" spans="2:2" ht="14.4" x14ac:dyDescent="0.3">
      <c r="B459"/>
    </row>
    <row r="460" spans="2:2" ht="14.4" x14ac:dyDescent="0.3">
      <c r="B460"/>
    </row>
    <row r="461" spans="2:2" ht="14.4" x14ac:dyDescent="0.3">
      <c r="B461"/>
    </row>
    <row r="462" spans="2:2" ht="14.4" x14ac:dyDescent="0.3">
      <c r="B462"/>
    </row>
    <row r="463" spans="2:2" ht="14.4" x14ac:dyDescent="0.3">
      <c r="B463"/>
    </row>
    <row r="464" spans="2:2" ht="14.4" x14ac:dyDescent="0.3">
      <c r="B464"/>
    </row>
    <row r="465" spans="2:2" ht="14.4" x14ac:dyDescent="0.3">
      <c r="B465"/>
    </row>
    <row r="466" spans="2:2" ht="14.4" x14ac:dyDescent="0.3">
      <c r="B466"/>
    </row>
    <row r="467" spans="2:2" ht="14.4" x14ac:dyDescent="0.3">
      <c r="B467"/>
    </row>
    <row r="468" spans="2:2" ht="14.4" x14ac:dyDescent="0.3">
      <c r="B468"/>
    </row>
    <row r="469" spans="2:2" ht="14.4" x14ac:dyDescent="0.3">
      <c r="B469"/>
    </row>
    <row r="470" spans="2:2" ht="14.4" x14ac:dyDescent="0.3">
      <c r="B470"/>
    </row>
    <row r="471" spans="2:2" ht="14.4" x14ac:dyDescent="0.3">
      <c r="B471"/>
    </row>
    <row r="472" spans="2:2" ht="14.4" x14ac:dyDescent="0.3">
      <c r="B472"/>
    </row>
    <row r="473" spans="2:2" ht="14.4" x14ac:dyDescent="0.3">
      <c r="B473"/>
    </row>
    <row r="474" spans="2:2" ht="14.4" x14ac:dyDescent="0.3">
      <c r="B474"/>
    </row>
    <row r="475" spans="2:2" ht="14.4" x14ac:dyDescent="0.3">
      <c r="B475"/>
    </row>
    <row r="476" spans="2:2" ht="14.4" x14ac:dyDescent="0.3">
      <c r="B476"/>
    </row>
    <row r="477" spans="2:2" ht="14.4" x14ac:dyDescent="0.3">
      <c r="B477"/>
    </row>
    <row r="478" spans="2:2" ht="14.4" x14ac:dyDescent="0.3">
      <c r="B478"/>
    </row>
    <row r="479" spans="2:2" ht="14.4" x14ac:dyDescent="0.3">
      <c r="B479"/>
    </row>
    <row r="480" spans="2:2" ht="14.4" x14ac:dyDescent="0.3">
      <c r="B480"/>
    </row>
    <row r="481" spans="2:2" ht="14.4" x14ac:dyDescent="0.3">
      <c r="B481"/>
    </row>
    <row r="482" spans="2:2" ht="14.4" x14ac:dyDescent="0.3">
      <c r="B482"/>
    </row>
    <row r="483" spans="2:2" ht="14.4" x14ac:dyDescent="0.3">
      <c r="B483"/>
    </row>
    <row r="484" spans="2:2" ht="14.4" x14ac:dyDescent="0.3">
      <c r="B484"/>
    </row>
    <row r="485" spans="2:2" ht="14.4" x14ac:dyDescent="0.3">
      <c r="B485"/>
    </row>
    <row r="486" spans="2:2" ht="14.4" x14ac:dyDescent="0.3">
      <c r="B486"/>
    </row>
    <row r="487" spans="2:2" ht="14.4" x14ac:dyDescent="0.3">
      <c r="B487"/>
    </row>
    <row r="488" spans="2:2" ht="14.4" x14ac:dyDescent="0.3">
      <c r="B488"/>
    </row>
    <row r="489" spans="2:2" ht="14.4" x14ac:dyDescent="0.3">
      <c r="B489"/>
    </row>
    <row r="490" spans="2:2" ht="14.4" x14ac:dyDescent="0.3">
      <c r="B490"/>
    </row>
    <row r="491" spans="2:2" ht="14.4" x14ac:dyDescent="0.3">
      <c r="B491"/>
    </row>
    <row r="492" spans="2:2" ht="14.4" x14ac:dyDescent="0.3">
      <c r="B492"/>
    </row>
    <row r="493" spans="2:2" ht="14.4" x14ac:dyDescent="0.3">
      <c r="B493"/>
    </row>
    <row r="494" spans="2:2" ht="14.4" x14ac:dyDescent="0.3">
      <c r="B494"/>
    </row>
    <row r="495" spans="2:2" ht="14.4" x14ac:dyDescent="0.3">
      <c r="B495"/>
    </row>
    <row r="496" spans="2:2" ht="14.4" x14ac:dyDescent="0.3">
      <c r="B496"/>
    </row>
    <row r="497" spans="2:2" ht="14.4" x14ac:dyDescent="0.3">
      <c r="B497"/>
    </row>
    <row r="498" spans="2:2" ht="14.4" x14ac:dyDescent="0.3">
      <c r="B498"/>
    </row>
    <row r="499" spans="2:2" ht="14.4" x14ac:dyDescent="0.3">
      <c r="B499"/>
    </row>
    <row r="500" spans="2:2" ht="14.4" x14ac:dyDescent="0.3">
      <c r="B500"/>
    </row>
    <row r="501" spans="2:2" ht="14.4" x14ac:dyDescent="0.3">
      <c r="B501"/>
    </row>
    <row r="502" spans="2:2" ht="14.4" x14ac:dyDescent="0.3">
      <c r="B502"/>
    </row>
    <row r="503" spans="2:2" ht="14.4" x14ac:dyDescent="0.3">
      <c r="B503"/>
    </row>
    <row r="504" spans="2:2" ht="14.4" x14ac:dyDescent="0.3">
      <c r="B504"/>
    </row>
    <row r="505" spans="2:2" ht="14.4" x14ac:dyDescent="0.3">
      <c r="B505"/>
    </row>
    <row r="506" spans="2:2" ht="14.4" x14ac:dyDescent="0.3">
      <c r="B506"/>
    </row>
    <row r="507" spans="2:2" ht="14.4" x14ac:dyDescent="0.3">
      <c r="B507"/>
    </row>
    <row r="508" spans="2:2" ht="14.4" x14ac:dyDescent="0.3">
      <c r="B508"/>
    </row>
    <row r="509" spans="2:2" ht="14.4" x14ac:dyDescent="0.3">
      <c r="B509"/>
    </row>
    <row r="510" spans="2:2" ht="14.4" x14ac:dyDescent="0.3">
      <c r="B510"/>
    </row>
    <row r="511" spans="2:2" ht="14.4" x14ac:dyDescent="0.3">
      <c r="B511"/>
    </row>
    <row r="512" spans="2:2" ht="14.4" x14ac:dyDescent="0.3">
      <c r="B512"/>
    </row>
    <row r="513" spans="2:2" ht="14.4" x14ac:dyDescent="0.3">
      <c r="B513"/>
    </row>
    <row r="514" spans="2:2" ht="14.4" x14ac:dyDescent="0.3">
      <c r="B514"/>
    </row>
    <row r="515" spans="2:2" ht="14.4" x14ac:dyDescent="0.3">
      <c r="B515"/>
    </row>
    <row r="516" spans="2:2" ht="14.4" x14ac:dyDescent="0.3">
      <c r="B516"/>
    </row>
    <row r="517" spans="2:2" ht="14.4" x14ac:dyDescent="0.3">
      <c r="B517"/>
    </row>
    <row r="518" spans="2:2" ht="14.4" x14ac:dyDescent="0.3">
      <c r="B518"/>
    </row>
    <row r="519" spans="2:2" ht="14.4" x14ac:dyDescent="0.3">
      <c r="B519"/>
    </row>
    <row r="520" spans="2:2" ht="14.4" x14ac:dyDescent="0.3">
      <c r="B520"/>
    </row>
    <row r="521" spans="2:2" ht="14.4" x14ac:dyDescent="0.3">
      <c r="B521"/>
    </row>
    <row r="522" spans="2:2" ht="14.4" x14ac:dyDescent="0.3">
      <c r="B522"/>
    </row>
    <row r="523" spans="2:2" ht="14.4" x14ac:dyDescent="0.3">
      <c r="B523"/>
    </row>
    <row r="524" spans="2:2" ht="14.4" x14ac:dyDescent="0.3">
      <c r="B524"/>
    </row>
    <row r="525" spans="2:2" ht="14.4" x14ac:dyDescent="0.3">
      <c r="B525"/>
    </row>
    <row r="526" spans="2:2" ht="14.4" x14ac:dyDescent="0.3">
      <c r="B526"/>
    </row>
    <row r="527" spans="2:2" ht="14.4" x14ac:dyDescent="0.3">
      <c r="B527"/>
    </row>
    <row r="528" spans="2:2" ht="14.4" x14ac:dyDescent="0.3">
      <c r="B528"/>
    </row>
    <row r="529" spans="2:2" ht="14.4" x14ac:dyDescent="0.3">
      <c r="B529"/>
    </row>
    <row r="530" spans="2:2" ht="14.4" x14ac:dyDescent="0.3">
      <c r="B530"/>
    </row>
    <row r="531" spans="2:2" ht="14.4" x14ac:dyDescent="0.3">
      <c r="B531"/>
    </row>
    <row r="532" spans="2:2" ht="14.4" x14ac:dyDescent="0.3">
      <c r="B532"/>
    </row>
    <row r="533" spans="2:2" ht="14.4" x14ac:dyDescent="0.3">
      <c r="B533"/>
    </row>
    <row r="534" spans="2:2" ht="14.4" x14ac:dyDescent="0.3">
      <c r="B534"/>
    </row>
    <row r="535" spans="2:2" ht="14.4" x14ac:dyDescent="0.3">
      <c r="B535"/>
    </row>
    <row r="536" spans="2:2" ht="14.4" x14ac:dyDescent="0.3">
      <c r="B536"/>
    </row>
    <row r="537" spans="2:2" ht="14.4" x14ac:dyDescent="0.3">
      <c r="B537"/>
    </row>
    <row r="538" spans="2:2" ht="14.4" x14ac:dyDescent="0.3">
      <c r="B538"/>
    </row>
    <row r="539" spans="2:2" ht="14.4" x14ac:dyDescent="0.3">
      <c r="B539"/>
    </row>
    <row r="540" spans="2:2" ht="14.4" x14ac:dyDescent="0.3">
      <c r="B540"/>
    </row>
    <row r="541" spans="2:2" ht="14.4" x14ac:dyDescent="0.3">
      <c r="B541"/>
    </row>
    <row r="542" spans="2:2" ht="14.4" x14ac:dyDescent="0.3">
      <c r="B542"/>
    </row>
    <row r="543" spans="2:2" ht="14.4" x14ac:dyDescent="0.3">
      <c r="B543"/>
    </row>
    <row r="544" spans="2:2" ht="14.4" x14ac:dyDescent="0.3">
      <c r="B544"/>
    </row>
    <row r="545" spans="2:2" ht="14.4" x14ac:dyDescent="0.3">
      <c r="B545"/>
    </row>
    <row r="546" spans="2:2" ht="14.4" x14ac:dyDescent="0.3">
      <c r="B546"/>
    </row>
    <row r="547" spans="2:2" ht="14.4" x14ac:dyDescent="0.3">
      <c r="B547"/>
    </row>
    <row r="548" spans="2:2" ht="14.4" x14ac:dyDescent="0.3">
      <c r="B548"/>
    </row>
    <row r="549" spans="2:2" ht="14.4" x14ac:dyDescent="0.3">
      <c r="B549"/>
    </row>
    <row r="550" spans="2:2" ht="14.4" x14ac:dyDescent="0.3">
      <c r="B550"/>
    </row>
    <row r="551" spans="2:2" ht="14.4" x14ac:dyDescent="0.3">
      <c r="B551"/>
    </row>
    <row r="552" spans="2:2" ht="14.4" x14ac:dyDescent="0.3">
      <c r="B552"/>
    </row>
    <row r="553" spans="2:2" ht="14.4" x14ac:dyDescent="0.3">
      <c r="B553"/>
    </row>
    <row r="554" spans="2:2" ht="14.4" x14ac:dyDescent="0.3">
      <c r="B554"/>
    </row>
    <row r="555" spans="2:2" ht="14.4" x14ac:dyDescent="0.3">
      <c r="B555"/>
    </row>
    <row r="556" spans="2:2" ht="14.4" x14ac:dyDescent="0.3">
      <c r="B556"/>
    </row>
    <row r="557" spans="2:2" ht="14.4" x14ac:dyDescent="0.3">
      <c r="B557"/>
    </row>
    <row r="558" spans="2:2" ht="14.4" x14ac:dyDescent="0.3">
      <c r="B558"/>
    </row>
    <row r="559" spans="2:2" ht="14.4" x14ac:dyDescent="0.3">
      <c r="B559"/>
    </row>
    <row r="560" spans="2:2" ht="14.4" x14ac:dyDescent="0.3">
      <c r="B560"/>
    </row>
    <row r="561" spans="2:2" ht="14.4" x14ac:dyDescent="0.3">
      <c r="B561"/>
    </row>
    <row r="562" spans="2:2" ht="14.4" x14ac:dyDescent="0.3">
      <c r="B562"/>
    </row>
    <row r="563" spans="2:2" ht="14.4" x14ac:dyDescent="0.3">
      <c r="B563"/>
    </row>
    <row r="564" spans="2:2" ht="14.4" x14ac:dyDescent="0.3">
      <c r="B564"/>
    </row>
    <row r="565" spans="2:2" ht="14.4" x14ac:dyDescent="0.3">
      <c r="B565"/>
    </row>
    <row r="566" spans="2:2" ht="14.4" x14ac:dyDescent="0.3">
      <c r="B566"/>
    </row>
    <row r="567" spans="2:2" ht="14.4" x14ac:dyDescent="0.3">
      <c r="B567"/>
    </row>
    <row r="568" spans="2:2" ht="14.4" x14ac:dyDescent="0.3">
      <c r="B568"/>
    </row>
    <row r="569" spans="2:2" ht="14.4" x14ac:dyDescent="0.3">
      <c r="B569"/>
    </row>
    <row r="570" spans="2:2" ht="14.4" x14ac:dyDescent="0.3">
      <c r="B570"/>
    </row>
    <row r="571" spans="2:2" ht="14.4" x14ac:dyDescent="0.3">
      <c r="B571"/>
    </row>
    <row r="572" spans="2:2" ht="14.4" x14ac:dyDescent="0.3">
      <c r="B572"/>
    </row>
    <row r="573" spans="2:2" ht="14.4" x14ac:dyDescent="0.3">
      <c r="B573"/>
    </row>
    <row r="574" spans="2:2" ht="14.4" x14ac:dyDescent="0.3">
      <c r="B574"/>
    </row>
    <row r="575" spans="2:2" ht="14.4" x14ac:dyDescent="0.3">
      <c r="B575"/>
    </row>
    <row r="576" spans="2:2" ht="14.4" x14ac:dyDescent="0.3">
      <c r="B576"/>
    </row>
    <row r="577" spans="2:2" ht="14.4" x14ac:dyDescent="0.3">
      <c r="B577"/>
    </row>
    <row r="578" spans="2:2" ht="14.4" x14ac:dyDescent="0.3">
      <c r="B578"/>
    </row>
    <row r="579" spans="2:2" ht="14.4" x14ac:dyDescent="0.3">
      <c r="B579"/>
    </row>
    <row r="580" spans="2:2" ht="14.4" x14ac:dyDescent="0.3">
      <c r="B580"/>
    </row>
    <row r="581" spans="2:2" ht="14.4" x14ac:dyDescent="0.3">
      <c r="B581"/>
    </row>
    <row r="582" spans="2:2" ht="14.4" x14ac:dyDescent="0.3">
      <c r="B582"/>
    </row>
    <row r="583" spans="2:2" ht="14.4" x14ac:dyDescent="0.3">
      <c r="B583"/>
    </row>
    <row r="584" spans="2:2" ht="14.4" x14ac:dyDescent="0.3">
      <c r="B584"/>
    </row>
    <row r="585" spans="2:2" ht="14.4" x14ac:dyDescent="0.3">
      <c r="B585"/>
    </row>
    <row r="586" spans="2:2" ht="14.4" x14ac:dyDescent="0.3">
      <c r="B586"/>
    </row>
    <row r="587" spans="2:2" ht="14.4" x14ac:dyDescent="0.3">
      <c r="B587"/>
    </row>
    <row r="588" spans="2:2" ht="14.4" x14ac:dyDescent="0.3">
      <c r="B588"/>
    </row>
    <row r="589" spans="2:2" ht="14.4" x14ac:dyDescent="0.3">
      <c r="B589"/>
    </row>
    <row r="590" spans="2:2" ht="14.4" x14ac:dyDescent="0.3">
      <c r="B590"/>
    </row>
    <row r="591" spans="2:2" ht="14.4" x14ac:dyDescent="0.3">
      <c r="B591"/>
    </row>
    <row r="592" spans="2:2" ht="14.4" x14ac:dyDescent="0.3">
      <c r="B592"/>
    </row>
    <row r="593" spans="2:2" ht="14.4" x14ac:dyDescent="0.3">
      <c r="B593"/>
    </row>
    <row r="594" spans="2:2" ht="14.4" x14ac:dyDescent="0.3">
      <c r="B594"/>
    </row>
    <row r="595" spans="2:2" ht="14.4" x14ac:dyDescent="0.3">
      <c r="B595"/>
    </row>
    <row r="596" spans="2:2" ht="14.4" x14ac:dyDescent="0.3">
      <c r="B596"/>
    </row>
    <row r="597" spans="2:2" ht="14.4" x14ac:dyDescent="0.3">
      <c r="B597"/>
    </row>
    <row r="598" spans="2:2" ht="14.4" x14ac:dyDescent="0.3">
      <c r="B598"/>
    </row>
    <row r="599" spans="2:2" ht="14.4" x14ac:dyDescent="0.3">
      <c r="B599"/>
    </row>
    <row r="600" spans="2:2" ht="14.4" x14ac:dyDescent="0.3">
      <c r="B600"/>
    </row>
    <row r="601" spans="2:2" ht="14.4" x14ac:dyDescent="0.3">
      <c r="B601"/>
    </row>
    <row r="602" spans="2:2" ht="14.4" x14ac:dyDescent="0.3">
      <c r="B602"/>
    </row>
    <row r="603" spans="2:2" ht="14.4" x14ac:dyDescent="0.3">
      <c r="B603"/>
    </row>
    <row r="604" spans="2:2" ht="14.4" x14ac:dyDescent="0.3">
      <c r="B604"/>
    </row>
    <row r="605" spans="2:2" ht="14.4" x14ac:dyDescent="0.3">
      <c r="B605"/>
    </row>
    <row r="606" spans="2:2" ht="14.4" x14ac:dyDescent="0.3">
      <c r="B606"/>
    </row>
    <row r="607" spans="2:2" ht="14.4" x14ac:dyDescent="0.3">
      <c r="B607"/>
    </row>
    <row r="608" spans="2:2" ht="14.4" x14ac:dyDescent="0.3">
      <c r="B608"/>
    </row>
    <row r="609" spans="2:2" ht="14.4" x14ac:dyDescent="0.3">
      <c r="B609"/>
    </row>
    <row r="610" spans="2:2" ht="14.4" x14ac:dyDescent="0.3">
      <c r="B610"/>
    </row>
    <row r="611" spans="2:2" ht="14.4" x14ac:dyDescent="0.3">
      <c r="B611"/>
    </row>
    <row r="612" spans="2:2" ht="14.4" x14ac:dyDescent="0.3">
      <c r="B612"/>
    </row>
    <row r="613" spans="2:2" ht="14.4" x14ac:dyDescent="0.3">
      <c r="B613"/>
    </row>
    <row r="614" spans="2:2" ht="14.4" x14ac:dyDescent="0.3">
      <c r="B614"/>
    </row>
    <row r="615" spans="2:2" ht="14.4" x14ac:dyDescent="0.3">
      <c r="B615"/>
    </row>
    <row r="616" spans="2:2" ht="14.4" x14ac:dyDescent="0.3">
      <c r="B616"/>
    </row>
    <row r="617" spans="2:2" ht="14.4" x14ac:dyDescent="0.3">
      <c r="B617"/>
    </row>
    <row r="618" spans="2:2" ht="14.4" x14ac:dyDescent="0.3">
      <c r="B618"/>
    </row>
    <row r="619" spans="2:2" ht="14.4" x14ac:dyDescent="0.3">
      <c r="B619"/>
    </row>
    <row r="620" spans="2:2" ht="14.4" x14ac:dyDescent="0.3">
      <c r="B620"/>
    </row>
    <row r="621" spans="2:2" ht="14.4" x14ac:dyDescent="0.3">
      <c r="B621"/>
    </row>
    <row r="622" spans="2:2" ht="14.4" x14ac:dyDescent="0.3">
      <c r="B622"/>
    </row>
    <row r="623" spans="2:2" ht="14.4" x14ac:dyDescent="0.3">
      <c r="B623"/>
    </row>
    <row r="624" spans="2:2" ht="14.4" x14ac:dyDescent="0.3">
      <c r="B624"/>
    </row>
    <row r="625" spans="2:2" ht="14.4" x14ac:dyDescent="0.3">
      <c r="B625"/>
    </row>
    <row r="626" spans="2:2" ht="14.4" x14ac:dyDescent="0.3">
      <c r="B626"/>
    </row>
    <row r="627" spans="2:2" ht="14.4" x14ac:dyDescent="0.3">
      <c r="B627"/>
    </row>
    <row r="628" spans="2:2" ht="14.4" x14ac:dyDescent="0.3">
      <c r="B628"/>
    </row>
    <row r="629" spans="2:2" ht="14.4" x14ac:dyDescent="0.3">
      <c r="B629"/>
    </row>
    <row r="630" spans="2:2" ht="14.4" x14ac:dyDescent="0.3">
      <c r="B630"/>
    </row>
    <row r="631" spans="2:2" ht="14.4" x14ac:dyDescent="0.3">
      <c r="B631"/>
    </row>
    <row r="632" spans="2:2" ht="14.4" x14ac:dyDescent="0.3">
      <c r="B632"/>
    </row>
    <row r="633" spans="2:2" ht="14.4" x14ac:dyDescent="0.3">
      <c r="B633"/>
    </row>
    <row r="634" spans="2:2" ht="14.4" x14ac:dyDescent="0.3">
      <c r="B634"/>
    </row>
    <row r="635" spans="2:2" ht="14.4" x14ac:dyDescent="0.3">
      <c r="B635"/>
    </row>
    <row r="636" spans="2:2" ht="14.4" x14ac:dyDescent="0.3">
      <c r="B636"/>
    </row>
    <row r="637" spans="2:2" ht="14.4" x14ac:dyDescent="0.3">
      <c r="B637"/>
    </row>
    <row r="638" spans="2:2" ht="14.4" x14ac:dyDescent="0.3">
      <c r="B638"/>
    </row>
    <row r="639" spans="2:2" ht="14.4" x14ac:dyDescent="0.3">
      <c r="B639"/>
    </row>
    <row r="640" spans="2:2" ht="14.4" x14ac:dyDescent="0.3">
      <c r="B640"/>
    </row>
    <row r="641" spans="2:2" ht="14.4" x14ac:dyDescent="0.3">
      <c r="B641"/>
    </row>
    <row r="642" spans="2:2" ht="14.4" x14ac:dyDescent="0.3">
      <c r="B642"/>
    </row>
    <row r="643" spans="2:2" ht="14.4" x14ac:dyDescent="0.3">
      <c r="B643"/>
    </row>
    <row r="644" spans="2:2" ht="14.4" x14ac:dyDescent="0.3">
      <c r="B644"/>
    </row>
    <row r="645" spans="2:2" ht="14.4" x14ac:dyDescent="0.3">
      <c r="B645"/>
    </row>
    <row r="646" spans="2:2" ht="14.4" x14ac:dyDescent="0.3">
      <c r="B646"/>
    </row>
    <row r="647" spans="2:2" ht="14.4" x14ac:dyDescent="0.3">
      <c r="B647"/>
    </row>
    <row r="648" spans="2:2" ht="14.4" x14ac:dyDescent="0.3">
      <c r="B648"/>
    </row>
    <row r="649" spans="2:2" ht="14.4" x14ac:dyDescent="0.3">
      <c r="B649"/>
    </row>
    <row r="650" spans="2:2" ht="14.4" x14ac:dyDescent="0.3">
      <c r="B650"/>
    </row>
    <row r="651" spans="2:2" ht="14.4" x14ac:dyDescent="0.3">
      <c r="B651"/>
    </row>
    <row r="652" spans="2:2" ht="14.4" x14ac:dyDescent="0.3">
      <c r="B652"/>
    </row>
    <row r="653" spans="2:2" ht="14.4" x14ac:dyDescent="0.3">
      <c r="B653"/>
    </row>
    <row r="654" spans="2:2" ht="14.4" x14ac:dyDescent="0.3">
      <c r="B654"/>
    </row>
    <row r="655" spans="2:2" ht="14.4" x14ac:dyDescent="0.3">
      <c r="B655"/>
    </row>
    <row r="656" spans="2:2" ht="14.4" x14ac:dyDescent="0.3">
      <c r="B656"/>
    </row>
    <row r="657" spans="2:2" ht="14.4" x14ac:dyDescent="0.3">
      <c r="B657"/>
    </row>
    <row r="658" spans="2:2" ht="14.4" x14ac:dyDescent="0.3">
      <c r="B658"/>
    </row>
    <row r="659" spans="2:2" ht="14.4" x14ac:dyDescent="0.3">
      <c r="B659"/>
    </row>
    <row r="660" spans="2:2" ht="14.4" x14ac:dyDescent="0.3">
      <c r="B660"/>
    </row>
    <row r="661" spans="2:2" ht="14.4" x14ac:dyDescent="0.3">
      <c r="B661"/>
    </row>
    <row r="662" spans="2:2" ht="14.4" x14ac:dyDescent="0.3">
      <c r="B662"/>
    </row>
    <row r="663" spans="2:2" ht="14.4" x14ac:dyDescent="0.3">
      <c r="B663"/>
    </row>
    <row r="664" spans="2:2" ht="14.4" x14ac:dyDescent="0.3">
      <c r="B664"/>
    </row>
    <row r="665" spans="2:2" ht="14.4" x14ac:dyDescent="0.3">
      <c r="B665"/>
    </row>
    <row r="666" spans="2:2" ht="14.4" x14ac:dyDescent="0.3">
      <c r="B666"/>
    </row>
    <row r="667" spans="2:2" ht="14.4" x14ac:dyDescent="0.3">
      <c r="B667"/>
    </row>
    <row r="668" spans="2:2" ht="14.4" x14ac:dyDescent="0.3">
      <c r="B668"/>
    </row>
    <row r="669" spans="2:2" ht="14.4" x14ac:dyDescent="0.3">
      <c r="B669"/>
    </row>
    <row r="670" spans="2:2" ht="14.4" x14ac:dyDescent="0.3">
      <c r="B670"/>
    </row>
    <row r="671" spans="2:2" ht="14.4" x14ac:dyDescent="0.3">
      <c r="B671"/>
    </row>
    <row r="672" spans="2:2" ht="14.4" x14ac:dyDescent="0.3">
      <c r="B672"/>
    </row>
    <row r="673" spans="2:2" ht="14.4" x14ac:dyDescent="0.3">
      <c r="B673"/>
    </row>
    <row r="674" spans="2:2" ht="14.4" x14ac:dyDescent="0.3">
      <c r="B674"/>
    </row>
    <row r="675" spans="2:2" ht="14.4" x14ac:dyDescent="0.3">
      <c r="B675"/>
    </row>
    <row r="676" spans="2:2" ht="14.4" x14ac:dyDescent="0.3">
      <c r="B676"/>
    </row>
    <row r="677" spans="2:2" ht="14.4" x14ac:dyDescent="0.3">
      <c r="B677"/>
    </row>
    <row r="678" spans="2:2" ht="14.4" x14ac:dyDescent="0.3">
      <c r="B678"/>
    </row>
    <row r="679" spans="2:2" ht="14.4" x14ac:dyDescent="0.3">
      <c r="B679"/>
    </row>
    <row r="680" spans="2:2" ht="14.4" x14ac:dyDescent="0.3">
      <c r="B680"/>
    </row>
    <row r="681" spans="2:2" ht="14.4" x14ac:dyDescent="0.3">
      <c r="B681"/>
    </row>
    <row r="682" spans="2:2" ht="14.4" x14ac:dyDescent="0.3">
      <c r="B682"/>
    </row>
    <row r="683" spans="2:2" ht="14.4" x14ac:dyDescent="0.3">
      <c r="B683"/>
    </row>
    <row r="684" spans="2:2" ht="14.4" x14ac:dyDescent="0.3">
      <c r="B684"/>
    </row>
    <row r="685" spans="2:2" ht="14.4" x14ac:dyDescent="0.3">
      <c r="B685"/>
    </row>
    <row r="686" spans="2:2" ht="14.4" x14ac:dyDescent="0.3">
      <c r="B686"/>
    </row>
    <row r="687" spans="2:2" ht="14.4" x14ac:dyDescent="0.3">
      <c r="B687"/>
    </row>
    <row r="688" spans="2:2" ht="14.4" x14ac:dyDescent="0.3">
      <c r="B688"/>
    </row>
    <row r="689" spans="2:2" ht="14.4" x14ac:dyDescent="0.3">
      <c r="B689"/>
    </row>
    <row r="690" spans="2:2" ht="14.4" x14ac:dyDescent="0.3">
      <c r="B690"/>
    </row>
    <row r="691" spans="2:2" ht="14.4" x14ac:dyDescent="0.3">
      <c r="B691"/>
    </row>
    <row r="692" spans="2:2" ht="14.4" x14ac:dyDescent="0.3">
      <c r="B692"/>
    </row>
    <row r="693" spans="2:2" ht="14.4" x14ac:dyDescent="0.3">
      <c r="B693"/>
    </row>
    <row r="694" spans="2:2" ht="14.4" x14ac:dyDescent="0.3">
      <c r="B694"/>
    </row>
    <row r="695" spans="2:2" ht="14.4" x14ac:dyDescent="0.3">
      <c r="B695"/>
    </row>
    <row r="696" spans="2:2" ht="14.4" x14ac:dyDescent="0.3">
      <c r="B696"/>
    </row>
    <row r="697" spans="2:2" ht="14.4" x14ac:dyDescent="0.3">
      <c r="B697"/>
    </row>
    <row r="698" spans="2:2" ht="14.4" x14ac:dyDescent="0.3">
      <c r="B698"/>
    </row>
    <row r="699" spans="2:2" ht="14.4" x14ac:dyDescent="0.3">
      <c r="B699"/>
    </row>
    <row r="700" spans="2:2" ht="14.4" x14ac:dyDescent="0.3">
      <c r="B700"/>
    </row>
    <row r="701" spans="2:2" ht="14.4" x14ac:dyDescent="0.3">
      <c r="B701"/>
    </row>
    <row r="702" spans="2:2" ht="14.4" x14ac:dyDescent="0.3">
      <c r="B702"/>
    </row>
    <row r="703" spans="2:2" ht="14.4" x14ac:dyDescent="0.3">
      <c r="B703"/>
    </row>
    <row r="704" spans="2:2" ht="14.4" x14ac:dyDescent="0.3">
      <c r="B704"/>
    </row>
    <row r="705" spans="2:2" ht="14.4" x14ac:dyDescent="0.3">
      <c r="B705"/>
    </row>
    <row r="706" spans="2:2" ht="14.4" x14ac:dyDescent="0.3">
      <c r="B706"/>
    </row>
    <row r="707" spans="2:2" ht="14.4" x14ac:dyDescent="0.3">
      <c r="B707"/>
    </row>
    <row r="708" spans="2:2" ht="14.4" x14ac:dyDescent="0.3">
      <c r="B708"/>
    </row>
    <row r="709" spans="2:2" ht="14.4" x14ac:dyDescent="0.3">
      <c r="B709"/>
    </row>
    <row r="710" spans="2:2" ht="14.4" x14ac:dyDescent="0.3">
      <c r="B710"/>
    </row>
    <row r="711" spans="2:2" ht="14.4" x14ac:dyDescent="0.3">
      <c r="B711"/>
    </row>
    <row r="712" spans="2:2" ht="14.4" x14ac:dyDescent="0.3">
      <c r="B712"/>
    </row>
    <row r="713" spans="2:2" ht="14.4" x14ac:dyDescent="0.3">
      <c r="B713"/>
    </row>
    <row r="714" spans="2:2" ht="14.4" x14ac:dyDescent="0.3">
      <c r="B714"/>
    </row>
    <row r="715" spans="2:2" ht="14.4" x14ac:dyDescent="0.3">
      <c r="B715"/>
    </row>
    <row r="716" spans="2:2" ht="14.4" x14ac:dyDescent="0.3">
      <c r="B716"/>
    </row>
    <row r="717" spans="2:2" ht="14.4" x14ac:dyDescent="0.3">
      <c r="B717"/>
    </row>
    <row r="718" spans="2:2" ht="14.4" x14ac:dyDescent="0.3">
      <c r="B718"/>
    </row>
    <row r="719" spans="2:2" ht="14.4" x14ac:dyDescent="0.3">
      <c r="B719"/>
    </row>
    <row r="720" spans="2:2" ht="14.4" x14ac:dyDescent="0.3">
      <c r="B720"/>
    </row>
    <row r="721" spans="2:2" ht="14.4" x14ac:dyDescent="0.3">
      <c r="B721"/>
    </row>
    <row r="722" spans="2:2" ht="14.4" x14ac:dyDescent="0.3">
      <c r="B722"/>
    </row>
    <row r="723" spans="2:2" ht="14.4" x14ac:dyDescent="0.3">
      <c r="B723"/>
    </row>
    <row r="724" spans="2:2" ht="14.4" x14ac:dyDescent="0.3">
      <c r="B724"/>
    </row>
    <row r="725" spans="2:2" ht="14.4" x14ac:dyDescent="0.3">
      <c r="B725"/>
    </row>
    <row r="726" spans="2:2" ht="14.4" x14ac:dyDescent="0.3">
      <c r="B726"/>
    </row>
    <row r="727" spans="2:2" ht="14.4" x14ac:dyDescent="0.3">
      <c r="B727"/>
    </row>
    <row r="728" spans="2:2" ht="14.4" x14ac:dyDescent="0.3">
      <c r="B728"/>
    </row>
    <row r="729" spans="2:2" ht="14.4" x14ac:dyDescent="0.3">
      <c r="B729"/>
    </row>
    <row r="730" spans="2:2" ht="14.4" x14ac:dyDescent="0.3">
      <c r="B730"/>
    </row>
    <row r="731" spans="2:2" ht="14.4" x14ac:dyDescent="0.3">
      <c r="B731"/>
    </row>
    <row r="732" spans="2:2" ht="14.4" x14ac:dyDescent="0.3">
      <c r="B732"/>
    </row>
    <row r="733" spans="2:2" ht="14.4" x14ac:dyDescent="0.3">
      <c r="B733"/>
    </row>
    <row r="734" spans="2:2" ht="14.4" x14ac:dyDescent="0.3">
      <c r="B734"/>
    </row>
    <row r="735" spans="2:2" ht="14.4" x14ac:dyDescent="0.3">
      <c r="B735"/>
    </row>
    <row r="736" spans="2:2" ht="14.4" x14ac:dyDescent="0.3">
      <c r="B736"/>
    </row>
    <row r="737" spans="2:2" ht="14.4" x14ac:dyDescent="0.3">
      <c r="B737"/>
    </row>
    <row r="738" spans="2:2" ht="14.4" x14ac:dyDescent="0.3">
      <c r="B738"/>
    </row>
    <row r="739" spans="2:2" ht="14.4" x14ac:dyDescent="0.3">
      <c r="B739"/>
    </row>
    <row r="740" spans="2:2" ht="14.4" x14ac:dyDescent="0.3">
      <c r="B740"/>
    </row>
    <row r="741" spans="2:2" ht="14.4" x14ac:dyDescent="0.3">
      <c r="B741"/>
    </row>
    <row r="742" spans="2:2" ht="14.4" x14ac:dyDescent="0.3">
      <c r="B742"/>
    </row>
    <row r="743" spans="2:2" ht="14.4" x14ac:dyDescent="0.3">
      <c r="B743"/>
    </row>
    <row r="744" spans="2:2" ht="14.4" x14ac:dyDescent="0.3">
      <c r="B744"/>
    </row>
    <row r="745" spans="2:2" ht="14.4" x14ac:dyDescent="0.3">
      <c r="B745"/>
    </row>
    <row r="746" spans="2:2" ht="14.4" x14ac:dyDescent="0.3">
      <c r="B746"/>
    </row>
    <row r="747" spans="2:2" ht="14.4" x14ac:dyDescent="0.3">
      <c r="B747"/>
    </row>
    <row r="748" spans="2:2" ht="14.4" x14ac:dyDescent="0.3">
      <c r="B748"/>
    </row>
    <row r="749" spans="2:2" ht="14.4" x14ac:dyDescent="0.3">
      <c r="B749"/>
    </row>
    <row r="750" spans="2:2" ht="14.4" x14ac:dyDescent="0.3">
      <c r="B750"/>
    </row>
    <row r="751" spans="2:2" ht="14.4" x14ac:dyDescent="0.3">
      <c r="B751"/>
    </row>
    <row r="752" spans="2:2" ht="14.4" x14ac:dyDescent="0.3">
      <c r="B752"/>
    </row>
    <row r="753" spans="2:2" ht="14.4" x14ac:dyDescent="0.3">
      <c r="B753"/>
    </row>
    <row r="754" spans="2:2" ht="14.4" x14ac:dyDescent="0.3">
      <c r="B754"/>
    </row>
    <row r="755" spans="2:2" ht="14.4" x14ac:dyDescent="0.3">
      <c r="B755"/>
    </row>
    <row r="756" spans="2:2" ht="14.4" x14ac:dyDescent="0.3">
      <c r="B756"/>
    </row>
    <row r="757" spans="2:2" ht="14.4" x14ac:dyDescent="0.3">
      <c r="B757"/>
    </row>
    <row r="758" spans="2:2" ht="14.4" x14ac:dyDescent="0.3">
      <c r="B758"/>
    </row>
    <row r="759" spans="2:2" ht="14.4" x14ac:dyDescent="0.3">
      <c r="B759"/>
    </row>
    <row r="760" spans="2:2" ht="14.4" x14ac:dyDescent="0.3">
      <c r="B760"/>
    </row>
    <row r="761" spans="2:2" ht="14.4" x14ac:dyDescent="0.3">
      <c r="B761"/>
    </row>
    <row r="762" spans="2:2" ht="14.4" x14ac:dyDescent="0.3">
      <c r="B762"/>
    </row>
    <row r="763" spans="2:2" ht="14.4" x14ac:dyDescent="0.3">
      <c r="B763"/>
    </row>
    <row r="764" spans="2:2" ht="14.4" x14ac:dyDescent="0.3">
      <c r="B764"/>
    </row>
    <row r="765" spans="2:2" ht="14.4" x14ac:dyDescent="0.3">
      <c r="B765"/>
    </row>
    <row r="766" spans="2:2" ht="14.4" x14ac:dyDescent="0.3">
      <c r="B766"/>
    </row>
    <row r="767" spans="2:2" ht="14.4" x14ac:dyDescent="0.3">
      <c r="B767"/>
    </row>
    <row r="768" spans="2:2" ht="14.4" x14ac:dyDescent="0.3">
      <c r="B768"/>
    </row>
    <row r="769" spans="2:2" ht="14.4" x14ac:dyDescent="0.3">
      <c r="B769"/>
    </row>
    <row r="770" spans="2:2" ht="14.4" x14ac:dyDescent="0.3">
      <c r="B770"/>
    </row>
    <row r="771" spans="2:2" ht="14.4" x14ac:dyDescent="0.3">
      <c r="B771"/>
    </row>
    <row r="772" spans="2:2" ht="14.4" x14ac:dyDescent="0.3">
      <c r="B772"/>
    </row>
    <row r="773" spans="2:2" ht="14.4" x14ac:dyDescent="0.3">
      <c r="B773"/>
    </row>
    <row r="774" spans="2:2" ht="14.4" x14ac:dyDescent="0.3">
      <c r="B774"/>
    </row>
    <row r="775" spans="2:2" ht="14.4" x14ac:dyDescent="0.3">
      <c r="B775"/>
    </row>
    <row r="776" spans="2:2" ht="14.4" x14ac:dyDescent="0.3">
      <c r="B776"/>
    </row>
    <row r="777" spans="2:2" ht="14.4" x14ac:dyDescent="0.3">
      <c r="B777"/>
    </row>
    <row r="778" spans="2:2" ht="14.4" x14ac:dyDescent="0.3">
      <c r="B778"/>
    </row>
    <row r="779" spans="2:2" ht="14.4" x14ac:dyDescent="0.3">
      <c r="B779"/>
    </row>
    <row r="780" spans="2:2" ht="14.4" x14ac:dyDescent="0.3">
      <c r="B780"/>
    </row>
    <row r="781" spans="2:2" ht="14.4" x14ac:dyDescent="0.3">
      <c r="B781"/>
    </row>
    <row r="782" spans="2:2" ht="14.4" x14ac:dyDescent="0.3">
      <c r="B782"/>
    </row>
    <row r="783" spans="2:2" ht="14.4" x14ac:dyDescent="0.3">
      <c r="B783"/>
    </row>
    <row r="784" spans="2:2" ht="14.4" x14ac:dyDescent="0.3">
      <c r="B784"/>
    </row>
    <row r="785" spans="2:2" ht="14.4" x14ac:dyDescent="0.3">
      <c r="B785"/>
    </row>
    <row r="786" spans="2:2" ht="14.4" x14ac:dyDescent="0.3">
      <c r="B786"/>
    </row>
    <row r="787" spans="2:2" ht="14.4" x14ac:dyDescent="0.3">
      <c r="B787"/>
    </row>
    <row r="788" spans="2:2" ht="14.4" x14ac:dyDescent="0.3">
      <c r="B788"/>
    </row>
    <row r="789" spans="2:2" ht="14.4" x14ac:dyDescent="0.3">
      <c r="B789"/>
    </row>
    <row r="790" spans="2:2" ht="14.4" x14ac:dyDescent="0.3">
      <c r="B790"/>
    </row>
    <row r="791" spans="2:2" ht="14.4" x14ac:dyDescent="0.3">
      <c r="B791"/>
    </row>
    <row r="792" spans="2:2" ht="14.4" x14ac:dyDescent="0.3">
      <c r="B792"/>
    </row>
    <row r="793" spans="2:2" ht="14.4" x14ac:dyDescent="0.3">
      <c r="B793"/>
    </row>
    <row r="794" spans="2:2" ht="14.4" x14ac:dyDescent="0.3">
      <c r="B794"/>
    </row>
    <row r="795" spans="2:2" ht="14.4" x14ac:dyDescent="0.3">
      <c r="B795"/>
    </row>
    <row r="796" spans="2:2" ht="14.4" x14ac:dyDescent="0.3">
      <c r="B796"/>
    </row>
    <row r="797" spans="2:2" ht="14.4" x14ac:dyDescent="0.3">
      <c r="B797"/>
    </row>
    <row r="798" spans="2:2" ht="14.4" x14ac:dyDescent="0.3">
      <c r="B798"/>
    </row>
    <row r="799" spans="2:2" ht="14.4" x14ac:dyDescent="0.3">
      <c r="B799"/>
    </row>
    <row r="800" spans="2:2" ht="14.4" x14ac:dyDescent="0.3">
      <c r="B800"/>
    </row>
    <row r="801" spans="2:2" ht="14.4" x14ac:dyDescent="0.3">
      <c r="B801"/>
    </row>
    <row r="802" spans="2:2" ht="14.4" x14ac:dyDescent="0.3">
      <c r="B802"/>
    </row>
    <row r="803" spans="2:2" ht="14.4" x14ac:dyDescent="0.3">
      <c r="B803"/>
    </row>
    <row r="804" spans="2:2" ht="14.4" x14ac:dyDescent="0.3">
      <c r="B804"/>
    </row>
    <row r="805" spans="2:2" ht="14.4" x14ac:dyDescent="0.3">
      <c r="B805"/>
    </row>
    <row r="806" spans="2:2" ht="14.4" x14ac:dyDescent="0.3">
      <c r="B806"/>
    </row>
    <row r="807" spans="2:2" ht="14.4" x14ac:dyDescent="0.3">
      <c r="B807"/>
    </row>
    <row r="808" spans="2:2" ht="14.4" x14ac:dyDescent="0.3">
      <c r="B808"/>
    </row>
    <row r="809" spans="2:2" ht="14.4" x14ac:dyDescent="0.3">
      <c r="B809"/>
    </row>
    <row r="810" spans="2:2" ht="14.4" x14ac:dyDescent="0.3">
      <c r="B810"/>
    </row>
    <row r="811" spans="2:2" ht="14.4" x14ac:dyDescent="0.3">
      <c r="B811"/>
    </row>
    <row r="812" spans="2:2" ht="14.4" x14ac:dyDescent="0.3">
      <c r="B812"/>
    </row>
    <row r="813" spans="2:2" ht="14.4" x14ac:dyDescent="0.3">
      <c r="B813"/>
    </row>
    <row r="814" spans="2:2" ht="14.4" x14ac:dyDescent="0.3">
      <c r="B814"/>
    </row>
    <row r="815" spans="2:2" ht="14.4" x14ac:dyDescent="0.3">
      <c r="B815"/>
    </row>
    <row r="816" spans="2:2" ht="14.4" x14ac:dyDescent="0.3">
      <c r="B816"/>
    </row>
    <row r="817" spans="2:2" ht="14.4" x14ac:dyDescent="0.3">
      <c r="B817"/>
    </row>
    <row r="818" spans="2:2" ht="14.4" x14ac:dyDescent="0.3">
      <c r="B818"/>
    </row>
    <row r="819" spans="2:2" ht="14.4" x14ac:dyDescent="0.3">
      <c r="B819"/>
    </row>
    <row r="820" spans="2:2" ht="14.4" x14ac:dyDescent="0.3">
      <c r="B820"/>
    </row>
    <row r="821" spans="2:2" ht="14.4" x14ac:dyDescent="0.3">
      <c r="B821"/>
    </row>
    <row r="822" spans="2:2" ht="14.4" x14ac:dyDescent="0.3">
      <c r="B822"/>
    </row>
    <row r="823" spans="2:2" ht="14.4" x14ac:dyDescent="0.3">
      <c r="B823"/>
    </row>
    <row r="824" spans="2:2" ht="14.4" x14ac:dyDescent="0.3">
      <c r="B824"/>
    </row>
    <row r="825" spans="2:2" ht="14.4" x14ac:dyDescent="0.3">
      <c r="B825"/>
    </row>
    <row r="826" spans="2:2" ht="14.4" x14ac:dyDescent="0.3">
      <c r="B826"/>
    </row>
    <row r="827" spans="2:2" ht="14.4" x14ac:dyDescent="0.3">
      <c r="B827"/>
    </row>
    <row r="828" spans="2:2" ht="14.4" x14ac:dyDescent="0.3">
      <c r="B828"/>
    </row>
    <row r="829" spans="2:2" ht="14.4" x14ac:dyDescent="0.3">
      <c r="B829"/>
    </row>
    <row r="830" spans="2:2" ht="14.4" x14ac:dyDescent="0.3">
      <c r="B830"/>
    </row>
    <row r="831" spans="2:2" ht="14.4" x14ac:dyDescent="0.3">
      <c r="B831"/>
    </row>
    <row r="832" spans="2:2" ht="14.4" x14ac:dyDescent="0.3">
      <c r="B832"/>
    </row>
    <row r="833" spans="2:2" ht="14.4" x14ac:dyDescent="0.3">
      <c r="B833"/>
    </row>
    <row r="834" spans="2:2" ht="14.4" x14ac:dyDescent="0.3">
      <c r="B834"/>
    </row>
    <row r="835" spans="2:2" ht="14.4" x14ac:dyDescent="0.3">
      <c r="B835"/>
    </row>
    <row r="836" spans="2:2" ht="14.4" x14ac:dyDescent="0.3">
      <c r="B836"/>
    </row>
    <row r="837" spans="2:2" ht="14.4" x14ac:dyDescent="0.3">
      <c r="B837"/>
    </row>
    <row r="838" spans="2:2" ht="14.4" x14ac:dyDescent="0.3">
      <c r="B838"/>
    </row>
    <row r="839" spans="2:2" ht="14.4" x14ac:dyDescent="0.3">
      <c r="B839"/>
    </row>
    <row r="840" spans="2:2" ht="14.4" x14ac:dyDescent="0.3">
      <c r="B840"/>
    </row>
    <row r="841" spans="2:2" ht="14.4" x14ac:dyDescent="0.3">
      <c r="B841"/>
    </row>
    <row r="842" spans="2:2" ht="14.4" x14ac:dyDescent="0.3">
      <c r="B842"/>
    </row>
    <row r="843" spans="2:2" ht="14.4" x14ac:dyDescent="0.3">
      <c r="B843"/>
    </row>
    <row r="844" spans="2:2" ht="14.4" x14ac:dyDescent="0.3">
      <c r="B844"/>
    </row>
    <row r="845" spans="2:2" ht="14.4" x14ac:dyDescent="0.3">
      <c r="B845"/>
    </row>
    <row r="846" spans="2:2" ht="14.4" x14ac:dyDescent="0.3">
      <c r="B846"/>
    </row>
    <row r="847" spans="2:2" ht="14.4" x14ac:dyDescent="0.3">
      <c r="B847"/>
    </row>
    <row r="848" spans="2:2" ht="14.4" x14ac:dyDescent="0.3">
      <c r="B848"/>
    </row>
    <row r="849" spans="2:2" ht="14.4" x14ac:dyDescent="0.3">
      <c r="B849"/>
    </row>
    <row r="850" spans="2:2" ht="14.4" x14ac:dyDescent="0.3">
      <c r="B850"/>
    </row>
    <row r="851" spans="2:2" ht="14.4" x14ac:dyDescent="0.3">
      <c r="B851"/>
    </row>
    <row r="852" spans="2:2" ht="14.4" x14ac:dyDescent="0.3">
      <c r="B852"/>
    </row>
    <row r="853" spans="2:2" ht="14.4" x14ac:dyDescent="0.3">
      <c r="B853"/>
    </row>
    <row r="854" spans="2:2" ht="14.4" x14ac:dyDescent="0.3">
      <c r="B854"/>
    </row>
    <row r="855" spans="2:2" ht="14.4" x14ac:dyDescent="0.3">
      <c r="B855"/>
    </row>
    <row r="856" spans="2:2" ht="14.4" x14ac:dyDescent="0.3">
      <c r="B856"/>
    </row>
    <row r="857" spans="2:2" ht="14.4" x14ac:dyDescent="0.3">
      <c r="B857"/>
    </row>
    <row r="858" spans="2:2" ht="14.4" x14ac:dyDescent="0.3">
      <c r="B858"/>
    </row>
    <row r="859" spans="2:2" ht="14.4" x14ac:dyDescent="0.3">
      <c r="B859"/>
    </row>
    <row r="860" spans="2:2" ht="14.4" x14ac:dyDescent="0.3">
      <c r="B860"/>
    </row>
    <row r="861" spans="2:2" ht="14.4" x14ac:dyDescent="0.3">
      <c r="B861"/>
    </row>
    <row r="862" spans="2:2" ht="14.4" x14ac:dyDescent="0.3">
      <c r="B862"/>
    </row>
    <row r="863" spans="2:2" ht="14.4" x14ac:dyDescent="0.3">
      <c r="B863"/>
    </row>
    <row r="864" spans="2:2" ht="14.4" x14ac:dyDescent="0.3">
      <c r="B864"/>
    </row>
    <row r="865" spans="2:2" ht="14.4" x14ac:dyDescent="0.3">
      <c r="B865"/>
    </row>
    <row r="866" spans="2:2" ht="14.4" x14ac:dyDescent="0.3">
      <c r="B866"/>
    </row>
    <row r="867" spans="2:2" ht="14.4" x14ac:dyDescent="0.3">
      <c r="B867"/>
    </row>
    <row r="868" spans="2:2" ht="14.4" x14ac:dyDescent="0.3">
      <c r="B868"/>
    </row>
    <row r="869" spans="2:2" ht="14.4" x14ac:dyDescent="0.3">
      <c r="B869"/>
    </row>
    <row r="870" spans="2:2" ht="14.4" x14ac:dyDescent="0.3">
      <c r="B870"/>
    </row>
    <row r="871" spans="2:2" ht="14.4" x14ac:dyDescent="0.3">
      <c r="B871"/>
    </row>
    <row r="872" spans="2:2" ht="14.4" x14ac:dyDescent="0.3">
      <c r="B872"/>
    </row>
    <row r="873" spans="2:2" ht="14.4" x14ac:dyDescent="0.3">
      <c r="B873"/>
    </row>
    <row r="874" spans="2:2" ht="14.4" x14ac:dyDescent="0.3">
      <c r="B874"/>
    </row>
    <row r="875" spans="2:2" ht="14.4" x14ac:dyDescent="0.3">
      <c r="B875"/>
    </row>
    <row r="876" spans="2:2" ht="14.4" x14ac:dyDescent="0.3">
      <c r="B876"/>
    </row>
    <row r="877" spans="2:2" ht="14.4" x14ac:dyDescent="0.3">
      <c r="B877"/>
    </row>
    <row r="878" spans="2:2" ht="14.4" x14ac:dyDescent="0.3">
      <c r="B878"/>
    </row>
    <row r="879" spans="2:2" ht="14.4" x14ac:dyDescent="0.3">
      <c r="B879"/>
    </row>
    <row r="880" spans="2:2" ht="14.4" x14ac:dyDescent="0.3">
      <c r="B880"/>
    </row>
    <row r="881" spans="2:2" ht="14.4" x14ac:dyDescent="0.3">
      <c r="B881"/>
    </row>
    <row r="882" spans="2:2" ht="14.4" x14ac:dyDescent="0.3">
      <c r="B882"/>
    </row>
    <row r="883" spans="2:2" ht="14.4" x14ac:dyDescent="0.3">
      <c r="B883"/>
    </row>
    <row r="884" spans="2:2" ht="14.4" x14ac:dyDescent="0.3">
      <c r="B884"/>
    </row>
    <row r="885" spans="2:2" ht="14.4" x14ac:dyDescent="0.3">
      <c r="B885"/>
    </row>
    <row r="886" spans="2:2" ht="14.4" x14ac:dyDescent="0.3">
      <c r="B886"/>
    </row>
    <row r="887" spans="2:2" ht="14.4" x14ac:dyDescent="0.3">
      <c r="B887"/>
    </row>
    <row r="888" spans="2:2" ht="14.4" x14ac:dyDescent="0.3">
      <c r="B888"/>
    </row>
    <row r="889" spans="2:2" ht="14.4" x14ac:dyDescent="0.3">
      <c r="B889"/>
    </row>
    <row r="890" spans="2:2" ht="14.4" x14ac:dyDescent="0.3">
      <c r="B890"/>
    </row>
    <row r="891" spans="2:2" ht="14.4" x14ac:dyDescent="0.3">
      <c r="B891"/>
    </row>
    <row r="892" spans="2:2" ht="14.4" x14ac:dyDescent="0.3">
      <c r="B892"/>
    </row>
    <row r="893" spans="2:2" ht="14.4" x14ac:dyDescent="0.3">
      <c r="B893"/>
    </row>
    <row r="894" spans="2:2" ht="14.4" x14ac:dyDescent="0.3">
      <c r="B894"/>
    </row>
    <row r="895" spans="2:2" ht="14.4" x14ac:dyDescent="0.3">
      <c r="B895"/>
    </row>
    <row r="896" spans="2:2" ht="14.4" x14ac:dyDescent="0.3">
      <c r="B896"/>
    </row>
    <row r="897" spans="2:2" ht="14.4" x14ac:dyDescent="0.3">
      <c r="B897"/>
    </row>
    <row r="898" spans="2:2" ht="14.4" x14ac:dyDescent="0.3">
      <c r="B898"/>
    </row>
    <row r="899" spans="2:2" ht="14.4" x14ac:dyDescent="0.3">
      <c r="B899"/>
    </row>
    <row r="900" spans="2:2" ht="14.4" x14ac:dyDescent="0.3">
      <c r="B900"/>
    </row>
    <row r="901" spans="2:2" ht="14.4" x14ac:dyDescent="0.3">
      <c r="B901"/>
    </row>
    <row r="902" spans="2:2" ht="14.4" x14ac:dyDescent="0.3">
      <c r="B902"/>
    </row>
    <row r="903" spans="2:2" ht="14.4" x14ac:dyDescent="0.3">
      <c r="B903"/>
    </row>
    <row r="904" spans="2:2" ht="14.4" x14ac:dyDescent="0.3">
      <c r="B904"/>
    </row>
    <row r="905" spans="2:2" ht="14.4" x14ac:dyDescent="0.3">
      <c r="B905"/>
    </row>
    <row r="906" spans="2:2" ht="14.4" x14ac:dyDescent="0.3">
      <c r="B906"/>
    </row>
    <row r="907" spans="2:2" ht="14.4" x14ac:dyDescent="0.3">
      <c r="B907"/>
    </row>
    <row r="908" spans="2:2" ht="14.4" x14ac:dyDescent="0.3">
      <c r="B908"/>
    </row>
    <row r="909" spans="2:2" ht="14.4" x14ac:dyDescent="0.3">
      <c r="B909"/>
    </row>
    <row r="910" spans="2:2" ht="14.4" x14ac:dyDescent="0.3">
      <c r="B910"/>
    </row>
    <row r="911" spans="2:2" ht="14.4" x14ac:dyDescent="0.3">
      <c r="B911"/>
    </row>
    <row r="912" spans="2:2" ht="14.4" x14ac:dyDescent="0.3">
      <c r="B912"/>
    </row>
    <row r="913" spans="2:2" ht="14.4" x14ac:dyDescent="0.3">
      <c r="B913"/>
    </row>
    <row r="914" spans="2:2" ht="14.4" x14ac:dyDescent="0.3">
      <c r="B914"/>
    </row>
    <row r="915" spans="2:2" ht="14.4" x14ac:dyDescent="0.3">
      <c r="B915"/>
    </row>
    <row r="916" spans="2:2" ht="14.4" x14ac:dyDescent="0.3">
      <c r="B916"/>
    </row>
    <row r="917" spans="2:2" ht="14.4" x14ac:dyDescent="0.3">
      <c r="B917"/>
    </row>
    <row r="918" spans="2:2" ht="14.4" x14ac:dyDescent="0.3">
      <c r="B918"/>
    </row>
    <row r="919" spans="2:2" ht="14.4" x14ac:dyDescent="0.3">
      <c r="B919"/>
    </row>
    <row r="920" spans="2:2" ht="14.4" x14ac:dyDescent="0.3">
      <c r="B920"/>
    </row>
    <row r="921" spans="2:2" ht="14.4" x14ac:dyDescent="0.3">
      <c r="B921"/>
    </row>
    <row r="922" spans="2:2" ht="14.4" x14ac:dyDescent="0.3">
      <c r="B922"/>
    </row>
    <row r="923" spans="2:2" ht="14.4" x14ac:dyDescent="0.3">
      <c r="B923"/>
    </row>
    <row r="924" spans="2:2" ht="14.4" x14ac:dyDescent="0.3">
      <c r="B924"/>
    </row>
    <row r="925" spans="2:2" ht="14.4" x14ac:dyDescent="0.3">
      <c r="B925"/>
    </row>
    <row r="926" spans="2:2" ht="14.4" x14ac:dyDescent="0.3">
      <c r="B926"/>
    </row>
    <row r="927" spans="2:2" ht="14.4" x14ac:dyDescent="0.3">
      <c r="B927"/>
    </row>
    <row r="928" spans="2:2" ht="14.4" x14ac:dyDescent="0.3">
      <c r="B928"/>
    </row>
    <row r="929" spans="2:2" ht="14.4" x14ac:dyDescent="0.3">
      <c r="B929"/>
    </row>
    <row r="930" spans="2:2" ht="14.4" x14ac:dyDescent="0.3">
      <c r="B930"/>
    </row>
    <row r="931" spans="2:2" ht="14.4" x14ac:dyDescent="0.3">
      <c r="B931"/>
    </row>
    <row r="932" spans="2:2" ht="14.4" x14ac:dyDescent="0.3">
      <c r="B932"/>
    </row>
    <row r="933" spans="2:2" ht="14.4" x14ac:dyDescent="0.3">
      <c r="B933"/>
    </row>
    <row r="934" spans="2:2" ht="14.4" x14ac:dyDescent="0.3">
      <c r="B934"/>
    </row>
    <row r="935" spans="2:2" ht="14.4" x14ac:dyDescent="0.3">
      <c r="B935"/>
    </row>
    <row r="936" spans="2:2" ht="14.4" x14ac:dyDescent="0.3">
      <c r="B936"/>
    </row>
    <row r="937" spans="2:2" ht="14.4" x14ac:dyDescent="0.3">
      <c r="B937"/>
    </row>
    <row r="938" spans="2:2" ht="14.4" x14ac:dyDescent="0.3">
      <c r="B938"/>
    </row>
    <row r="939" spans="2:2" ht="14.4" x14ac:dyDescent="0.3">
      <c r="B939"/>
    </row>
    <row r="940" spans="2:2" ht="14.4" x14ac:dyDescent="0.3">
      <c r="B940"/>
    </row>
    <row r="941" spans="2:2" ht="14.4" x14ac:dyDescent="0.3">
      <c r="B941"/>
    </row>
    <row r="942" spans="2:2" ht="14.4" x14ac:dyDescent="0.3">
      <c r="B942"/>
    </row>
    <row r="943" spans="2:2" ht="14.4" x14ac:dyDescent="0.3">
      <c r="B943"/>
    </row>
    <row r="944" spans="2:2" ht="14.4" x14ac:dyDescent="0.3">
      <c r="B944"/>
    </row>
    <row r="945" spans="2:2" ht="14.4" x14ac:dyDescent="0.3">
      <c r="B945"/>
    </row>
    <row r="946" spans="2:2" ht="14.4" x14ac:dyDescent="0.3">
      <c r="B946"/>
    </row>
    <row r="947" spans="2:2" ht="14.4" x14ac:dyDescent="0.3">
      <c r="B947"/>
    </row>
    <row r="948" spans="2:2" ht="14.4" x14ac:dyDescent="0.3">
      <c r="B948"/>
    </row>
    <row r="949" spans="2:2" ht="14.4" x14ac:dyDescent="0.3">
      <c r="B949"/>
    </row>
    <row r="950" spans="2:2" ht="14.4" x14ac:dyDescent="0.3">
      <c r="B950"/>
    </row>
    <row r="951" spans="2:2" ht="14.4" x14ac:dyDescent="0.3">
      <c r="B951"/>
    </row>
    <row r="952" spans="2:2" ht="14.4" x14ac:dyDescent="0.3">
      <c r="B952"/>
    </row>
    <row r="953" spans="2:2" ht="14.4" x14ac:dyDescent="0.3">
      <c r="B953"/>
    </row>
    <row r="954" spans="2:2" ht="14.4" x14ac:dyDescent="0.3">
      <c r="B954"/>
    </row>
    <row r="955" spans="2:2" ht="14.4" x14ac:dyDescent="0.3">
      <c r="B955"/>
    </row>
    <row r="956" spans="2:2" ht="14.4" x14ac:dyDescent="0.3">
      <c r="B956"/>
    </row>
    <row r="957" spans="2:2" ht="14.4" x14ac:dyDescent="0.3">
      <c r="B957"/>
    </row>
    <row r="958" spans="2:2" ht="14.4" x14ac:dyDescent="0.3">
      <c r="B958"/>
    </row>
    <row r="959" spans="2:2" ht="14.4" x14ac:dyDescent="0.3">
      <c r="B959"/>
    </row>
    <row r="960" spans="2:2" ht="14.4" x14ac:dyDescent="0.3">
      <c r="B960"/>
    </row>
    <row r="961" spans="2:2" ht="14.4" x14ac:dyDescent="0.3">
      <c r="B961"/>
    </row>
    <row r="962" spans="2:2" ht="14.4" x14ac:dyDescent="0.3">
      <c r="B962"/>
    </row>
    <row r="963" spans="2:2" ht="14.4" x14ac:dyDescent="0.3">
      <c r="B963"/>
    </row>
    <row r="964" spans="2:2" ht="14.4" x14ac:dyDescent="0.3">
      <c r="B964"/>
    </row>
    <row r="965" spans="2:2" ht="14.4" x14ac:dyDescent="0.3">
      <c r="B965"/>
    </row>
    <row r="966" spans="2:2" ht="14.4" x14ac:dyDescent="0.3">
      <c r="B966"/>
    </row>
    <row r="967" spans="2:2" ht="14.4" x14ac:dyDescent="0.3">
      <c r="B967"/>
    </row>
    <row r="968" spans="2:2" ht="14.4" x14ac:dyDescent="0.3">
      <c r="B968"/>
    </row>
    <row r="969" spans="2:2" ht="14.4" x14ac:dyDescent="0.3">
      <c r="B969"/>
    </row>
    <row r="970" spans="2:2" ht="14.4" x14ac:dyDescent="0.3">
      <c r="B970"/>
    </row>
    <row r="971" spans="2:2" ht="14.4" x14ac:dyDescent="0.3">
      <c r="B971"/>
    </row>
    <row r="972" spans="2:2" ht="14.4" x14ac:dyDescent="0.3">
      <c r="B972"/>
    </row>
    <row r="973" spans="2:2" ht="14.4" x14ac:dyDescent="0.3">
      <c r="B973"/>
    </row>
    <row r="974" spans="2:2" ht="14.4" x14ac:dyDescent="0.3">
      <c r="B974"/>
    </row>
    <row r="975" spans="2:2" ht="14.4" x14ac:dyDescent="0.3">
      <c r="B975"/>
    </row>
    <row r="976" spans="2:2" ht="14.4" x14ac:dyDescent="0.3">
      <c r="B976"/>
    </row>
    <row r="977" spans="2:2" ht="14.4" x14ac:dyDescent="0.3">
      <c r="B977"/>
    </row>
    <row r="978" spans="2:2" ht="14.4" x14ac:dyDescent="0.3">
      <c r="B978"/>
    </row>
    <row r="979" spans="2:2" ht="14.4" x14ac:dyDescent="0.3">
      <c r="B979"/>
    </row>
    <row r="980" spans="2:2" ht="14.4" x14ac:dyDescent="0.3">
      <c r="B980"/>
    </row>
    <row r="981" spans="2:2" ht="14.4" x14ac:dyDescent="0.3">
      <c r="B981"/>
    </row>
    <row r="982" spans="2:2" ht="14.4" x14ac:dyDescent="0.3">
      <c r="B982"/>
    </row>
    <row r="983" spans="2:2" ht="14.4" x14ac:dyDescent="0.3">
      <c r="B983"/>
    </row>
    <row r="984" spans="2:2" ht="14.4" x14ac:dyDescent="0.3">
      <c r="B984"/>
    </row>
    <row r="985" spans="2:2" ht="14.4" x14ac:dyDescent="0.3">
      <c r="B985"/>
    </row>
    <row r="986" spans="2:2" ht="14.4" x14ac:dyDescent="0.3">
      <c r="B986"/>
    </row>
    <row r="987" spans="2:2" ht="14.4" x14ac:dyDescent="0.3">
      <c r="B987"/>
    </row>
    <row r="988" spans="2:2" ht="14.4" x14ac:dyDescent="0.3">
      <c r="B988"/>
    </row>
    <row r="989" spans="2:2" ht="14.4" x14ac:dyDescent="0.3">
      <c r="B989"/>
    </row>
    <row r="990" spans="2:2" ht="14.4" x14ac:dyDescent="0.3">
      <c r="B990"/>
    </row>
    <row r="991" spans="2:2" ht="14.4" x14ac:dyDescent="0.3">
      <c r="B991"/>
    </row>
    <row r="992" spans="2:2" ht="14.4" x14ac:dyDescent="0.3">
      <c r="B992"/>
    </row>
    <row r="993" spans="2:2" ht="14.4" x14ac:dyDescent="0.3">
      <c r="B993"/>
    </row>
    <row r="994" spans="2:2" ht="14.4" x14ac:dyDescent="0.3">
      <c r="B994"/>
    </row>
    <row r="995" spans="2:2" ht="14.4" x14ac:dyDescent="0.3">
      <c r="B995"/>
    </row>
    <row r="996" spans="2:2" ht="14.4" x14ac:dyDescent="0.3">
      <c r="B996"/>
    </row>
    <row r="997" spans="2:2" ht="14.4" x14ac:dyDescent="0.3">
      <c r="B997"/>
    </row>
    <row r="998" spans="2:2" ht="14.4" x14ac:dyDescent="0.3">
      <c r="B998"/>
    </row>
    <row r="999" spans="2:2" ht="14.4" x14ac:dyDescent="0.3">
      <c r="B999"/>
    </row>
    <row r="1000" spans="2:2" ht="14.4" x14ac:dyDescent="0.3">
      <c r="B1000"/>
    </row>
    <row r="1001" spans="2:2" ht="14.4" x14ac:dyDescent="0.3">
      <c r="B1001"/>
    </row>
    <row r="1002" spans="2:2" ht="14.4" x14ac:dyDescent="0.3">
      <c r="B1002"/>
    </row>
    <row r="1003" spans="2:2" ht="14.4" x14ac:dyDescent="0.3">
      <c r="B1003"/>
    </row>
    <row r="1004" spans="2:2" ht="14.4" x14ac:dyDescent="0.3">
      <c r="B1004"/>
    </row>
    <row r="1005" spans="2:2" ht="14.4" x14ac:dyDescent="0.3">
      <c r="B1005"/>
    </row>
    <row r="1006" spans="2:2" ht="14.4" x14ac:dyDescent="0.3">
      <c r="B1006"/>
    </row>
    <row r="1007" spans="2:2" ht="14.4" x14ac:dyDescent="0.3">
      <c r="B1007"/>
    </row>
    <row r="1008" spans="2:2" ht="14.4" x14ac:dyDescent="0.3">
      <c r="B1008"/>
    </row>
    <row r="1009" spans="2:2" ht="14.4" x14ac:dyDescent="0.3">
      <c r="B1009"/>
    </row>
    <row r="1010" spans="2:2" ht="14.4" x14ac:dyDescent="0.3">
      <c r="B1010"/>
    </row>
    <row r="1011" spans="2:2" ht="14.4" x14ac:dyDescent="0.3">
      <c r="B1011"/>
    </row>
    <row r="1012" spans="2:2" ht="14.4" x14ac:dyDescent="0.3">
      <c r="B1012"/>
    </row>
    <row r="1013" spans="2:2" ht="14.4" x14ac:dyDescent="0.3">
      <c r="B1013"/>
    </row>
    <row r="1014" spans="2:2" ht="14.4" x14ac:dyDescent="0.3">
      <c r="B1014"/>
    </row>
    <row r="1015" spans="2:2" ht="14.4" x14ac:dyDescent="0.3">
      <c r="B1015"/>
    </row>
    <row r="1016" spans="2:2" ht="14.4" x14ac:dyDescent="0.3">
      <c r="B1016"/>
    </row>
    <row r="1017" spans="2:2" ht="14.4" x14ac:dyDescent="0.3">
      <c r="B1017"/>
    </row>
    <row r="1018" spans="2:2" ht="14.4" x14ac:dyDescent="0.3">
      <c r="B1018"/>
    </row>
    <row r="1019" spans="2:2" ht="14.4" x14ac:dyDescent="0.3">
      <c r="B1019"/>
    </row>
    <row r="1020" spans="2:2" ht="14.4" x14ac:dyDescent="0.3">
      <c r="B1020"/>
    </row>
    <row r="1021" spans="2:2" ht="14.4" x14ac:dyDescent="0.3">
      <c r="B1021"/>
    </row>
    <row r="1022" spans="2:2" ht="14.4" x14ac:dyDescent="0.3">
      <c r="B1022"/>
    </row>
    <row r="1023" spans="2:2" ht="14.4" x14ac:dyDescent="0.3">
      <c r="B1023"/>
    </row>
    <row r="1024" spans="2:2" ht="14.4" x14ac:dyDescent="0.3">
      <c r="B1024"/>
    </row>
    <row r="1025" spans="2:2" ht="14.4" x14ac:dyDescent="0.3">
      <c r="B1025"/>
    </row>
    <row r="1026" spans="2:2" ht="14.4" x14ac:dyDescent="0.3">
      <c r="B1026"/>
    </row>
    <row r="1027" spans="2:2" ht="14.4" x14ac:dyDescent="0.3">
      <c r="B1027"/>
    </row>
    <row r="1028" spans="2:2" ht="14.4" x14ac:dyDescent="0.3">
      <c r="B1028"/>
    </row>
    <row r="1029" spans="2:2" ht="14.4" x14ac:dyDescent="0.3">
      <c r="B1029"/>
    </row>
    <row r="1030" spans="2:2" ht="14.4" x14ac:dyDescent="0.3">
      <c r="B1030"/>
    </row>
    <row r="1031" spans="2:2" ht="14.4" x14ac:dyDescent="0.3">
      <c r="B1031"/>
    </row>
    <row r="1032" spans="2:2" ht="14.4" x14ac:dyDescent="0.3">
      <c r="B1032"/>
    </row>
    <row r="1033" spans="2:2" ht="14.4" x14ac:dyDescent="0.3">
      <c r="B1033"/>
    </row>
    <row r="1034" spans="2:2" ht="14.4" x14ac:dyDescent="0.3">
      <c r="B1034"/>
    </row>
    <row r="1035" spans="2:2" ht="14.4" x14ac:dyDescent="0.3">
      <c r="B1035"/>
    </row>
    <row r="1036" spans="2:2" ht="14.4" x14ac:dyDescent="0.3">
      <c r="B1036"/>
    </row>
    <row r="1037" spans="2:2" ht="14.4" x14ac:dyDescent="0.3">
      <c r="B1037"/>
    </row>
    <row r="1038" spans="2:2" ht="14.4" x14ac:dyDescent="0.3">
      <c r="B1038"/>
    </row>
    <row r="1039" spans="2:2" ht="14.4" x14ac:dyDescent="0.3">
      <c r="B1039"/>
    </row>
    <row r="1040" spans="2:2" ht="14.4" x14ac:dyDescent="0.3">
      <c r="B1040"/>
    </row>
    <row r="1041" spans="2:2" ht="14.4" x14ac:dyDescent="0.3">
      <c r="B1041"/>
    </row>
    <row r="1042" spans="2:2" ht="14.4" x14ac:dyDescent="0.3">
      <c r="B1042"/>
    </row>
    <row r="1043" spans="2:2" ht="14.4" x14ac:dyDescent="0.3">
      <c r="B1043"/>
    </row>
    <row r="1044" spans="2:2" ht="14.4" x14ac:dyDescent="0.3">
      <c r="B1044"/>
    </row>
    <row r="1045" spans="2:2" ht="14.4" x14ac:dyDescent="0.3">
      <c r="B1045"/>
    </row>
    <row r="1046" spans="2:2" ht="14.4" x14ac:dyDescent="0.3">
      <c r="B1046"/>
    </row>
    <row r="1047" spans="2:2" ht="14.4" x14ac:dyDescent="0.3">
      <c r="B1047"/>
    </row>
    <row r="1048" spans="2:2" ht="14.4" x14ac:dyDescent="0.3">
      <c r="B1048"/>
    </row>
    <row r="1049" spans="2:2" ht="14.4" x14ac:dyDescent="0.3">
      <c r="B1049"/>
    </row>
    <row r="1050" spans="2:2" ht="14.4" x14ac:dyDescent="0.3">
      <c r="B1050"/>
    </row>
    <row r="1051" spans="2:2" ht="14.4" x14ac:dyDescent="0.3">
      <c r="B1051"/>
    </row>
    <row r="1052" spans="2:2" ht="14.4" x14ac:dyDescent="0.3">
      <c r="B1052"/>
    </row>
    <row r="1053" spans="2:2" ht="14.4" x14ac:dyDescent="0.3">
      <c r="B1053"/>
    </row>
    <row r="1054" spans="2:2" ht="14.4" x14ac:dyDescent="0.3">
      <c r="B1054"/>
    </row>
    <row r="1055" spans="2:2" ht="14.4" x14ac:dyDescent="0.3">
      <c r="B1055"/>
    </row>
    <row r="1056" spans="2:2" ht="14.4" x14ac:dyDescent="0.3">
      <c r="B1056"/>
    </row>
    <row r="1057" spans="2:2" ht="14.4" x14ac:dyDescent="0.3">
      <c r="B1057"/>
    </row>
    <row r="1058" spans="2:2" ht="14.4" x14ac:dyDescent="0.3">
      <c r="B1058"/>
    </row>
    <row r="1059" spans="2:2" ht="14.4" x14ac:dyDescent="0.3">
      <c r="B1059"/>
    </row>
    <row r="1060" spans="2:2" ht="14.4" x14ac:dyDescent="0.3">
      <c r="B1060"/>
    </row>
    <row r="1061" spans="2:2" ht="14.4" x14ac:dyDescent="0.3">
      <c r="B1061"/>
    </row>
    <row r="1062" spans="2:2" ht="14.4" x14ac:dyDescent="0.3">
      <c r="B1062"/>
    </row>
    <row r="1063" spans="2:2" ht="14.4" x14ac:dyDescent="0.3">
      <c r="B1063"/>
    </row>
    <row r="1064" spans="2:2" ht="14.4" x14ac:dyDescent="0.3">
      <c r="B1064"/>
    </row>
    <row r="1065" spans="2:2" ht="14.4" x14ac:dyDescent="0.3">
      <c r="B1065"/>
    </row>
    <row r="1066" spans="2:2" ht="14.4" x14ac:dyDescent="0.3">
      <c r="B1066"/>
    </row>
    <row r="1067" spans="2:2" ht="14.4" x14ac:dyDescent="0.3">
      <c r="B1067"/>
    </row>
    <row r="1068" spans="2:2" ht="14.4" x14ac:dyDescent="0.3">
      <c r="B1068"/>
    </row>
    <row r="1069" spans="2:2" ht="14.4" x14ac:dyDescent="0.3">
      <c r="B1069"/>
    </row>
    <row r="1070" spans="2:2" ht="14.4" x14ac:dyDescent="0.3">
      <c r="B1070"/>
    </row>
    <row r="1071" spans="2:2" ht="14.4" x14ac:dyDescent="0.3">
      <c r="B1071"/>
    </row>
    <row r="1072" spans="2:2" ht="14.4" x14ac:dyDescent="0.3">
      <c r="B1072"/>
    </row>
    <row r="1073" spans="2:2" ht="14.4" x14ac:dyDescent="0.3">
      <c r="B1073"/>
    </row>
    <row r="1074" spans="2:2" ht="14.4" x14ac:dyDescent="0.3">
      <c r="B1074"/>
    </row>
    <row r="1075" spans="2:2" ht="14.4" x14ac:dyDescent="0.3">
      <c r="B1075"/>
    </row>
    <row r="1076" spans="2:2" ht="14.4" x14ac:dyDescent="0.3">
      <c r="B1076"/>
    </row>
    <row r="1077" spans="2:2" ht="14.4" x14ac:dyDescent="0.3">
      <c r="B1077"/>
    </row>
    <row r="1078" spans="2:2" ht="14.4" x14ac:dyDescent="0.3">
      <c r="B1078"/>
    </row>
    <row r="1079" spans="2:2" ht="14.4" x14ac:dyDescent="0.3">
      <c r="B1079"/>
    </row>
    <row r="1080" spans="2:2" ht="14.4" x14ac:dyDescent="0.3">
      <c r="B1080"/>
    </row>
    <row r="1081" spans="2:2" ht="14.4" x14ac:dyDescent="0.3">
      <c r="B1081"/>
    </row>
    <row r="1082" spans="2:2" ht="14.4" x14ac:dyDescent="0.3">
      <c r="B1082"/>
    </row>
    <row r="1083" spans="2:2" ht="14.4" x14ac:dyDescent="0.3">
      <c r="B1083"/>
    </row>
    <row r="1084" spans="2:2" ht="14.4" x14ac:dyDescent="0.3">
      <c r="B1084"/>
    </row>
    <row r="1085" spans="2:2" ht="14.4" x14ac:dyDescent="0.3">
      <c r="B1085"/>
    </row>
    <row r="1086" spans="2:2" ht="14.4" x14ac:dyDescent="0.3">
      <c r="B1086"/>
    </row>
    <row r="1087" spans="2:2" ht="14.4" x14ac:dyDescent="0.3">
      <c r="B1087"/>
    </row>
    <row r="1088" spans="2:2" ht="14.4" x14ac:dyDescent="0.3">
      <c r="B1088"/>
    </row>
    <row r="1089" spans="2:2" ht="14.4" x14ac:dyDescent="0.3">
      <c r="B1089"/>
    </row>
    <row r="1090" spans="2:2" ht="14.4" x14ac:dyDescent="0.3">
      <c r="B1090"/>
    </row>
    <row r="1091" spans="2:2" ht="14.4" x14ac:dyDescent="0.3">
      <c r="B1091"/>
    </row>
    <row r="1092" spans="2:2" ht="14.4" x14ac:dyDescent="0.3">
      <c r="B1092"/>
    </row>
    <row r="1093" spans="2:2" ht="14.4" x14ac:dyDescent="0.3">
      <c r="B1093"/>
    </row>
    <row r="1094" spans="2:2" ht="14.4" x14ac:dyDescent="0.3">
      <c r="B1094"/>
    </row>
    <row r="1095" spans="2:2" ht="14.4" x14ac:dyDescent="0.3">
      <c r="B1095"/>
    </row>
    <row r="1096" spans="2:2" ht="14.4" x14ac:dyDescent="0.3">
      <c r="B1096"/>
    </row>
    <row r="1097" spans="2:2" ht="14.4" x14ac:dyDescent="0.3">
      <c r="B1097"/>
    </row>
    <row r="1098" spans="2:2" ht="14.4" x14ac:dyDescent="0.3">
      <c r="B1098"/>
    </row>
    <row r="1099" spans="2:2" ht="14.4" x14ac:dyDescent="0.3">
      <c r="B1099"/>
    </row>
    <row r="1100" spans="2:2" ht="14.4" x14ac:dyDescent="0.3">
      <c r="B1100"/>
    </row>
    <row r="1101" spans="2:2" ht="14.4" x14ac:dyDescent="0.3">
      <c r="B1101"/>
    </row>
    <row r="1102" spans="2:2" ht="14.4" x14ac:dyDescent="0.3">
      <c r="B1102"/>
    </row>
    <row r="1103" spans="2:2" ht="14.4" x14ac:dyDescent="0.3">
      <c r="B1103"/>
    </row>
    <row r="1104" spans="2:2" ht="14.4" x14ac:dyDescent="0.3">
      <c r="B1104"/>
    </row>
    <row r="1105" spans="2:2" ht="14.4" x14ac:dyDescent="0.3">
      <c r="B1105"/>
    </row>
    <row r="1106" spans="2:2" ht="14.4" x14ac:dyDescent="0.3">
      <c r="B1106"/>
    </row>
    <row r="1107" spans="2:2" ht="14.4" x14ac:dyDescent="0.3">
      <c r="B1107"/>
    </row>
    <row r="1108" spans="2:2" ht="14.4" x14ac:dyDescent="0.3">
      <c r="B1108"/>
    </row>
    <row r="1109" spans="2:2" ht="14.4" x14ac:dyDescent="0.3">
      <c r="B1109"/>
    </row>
    <row r="1110" spans="2:2" ht="14.4" x14ac:dyDescent="0.3">
      <c r="B1110"/>
    </row>
    <row r="1111" spans="2:2" ht="14.4" x14ac:dyDescent="0.3">
      <c r="B1111"/>
    </row>
    <row r="1112" spans="2:2" ht="14.4" x14ac:dyDescent="0.3">
      <c r="B1112"/>
    </row>
    <row r="1113" spans="2:2" ht="14.4" x14ac:dyDescent="0.3">
      <c r="B1113"/>
    </row>
    <row r="1114" spans="2:2" ht="14.4" x14ac:dyDescent="0.3">
      <c r="B1114"/>
    </row>
    <row r="1115" spans="2:2" ht="14.4" x14ac:dyDescent="0.3">
      <c r="B1115"/>
    </row>
    <row r="1116" spans="2:2" ht="14.4" x14ac:dyDescent="0.3">
      <c r="B1116"/>
    </row>
    <row r="1117" spans="2:2" ht="14.4" x14ac:dyDescent="0.3">
      <c r="B1117"/>
    </row>
    <row r="1118" spans="2:2" ht="14.4" x14ac:dyDescent="0.3">
      <c r="B1118"/>
    </row>
    <row r="1119" spans="2:2" ht="14.4" x14ac:dyDescent="0.3">
      <c r="B1119"/>
    </row>
    <row r="1120" spans="2:2" ht="14.4" x14ac:dyDescent="0.3">
      <c r="B1120"/>
    </row>
    <row r="1121" spans="2:2" ht="14.4" x14ac:dyDescent="0.3">
      <c r="B1121"/>
    </row>
    <row r="1122" spans="2:2" ht="14.4" x14ac:dyDescent="0.3">
      <c r="B1122"/>
    </row>
    <row r="1123" spans="2:2" ht="14.4" x14ac:dyDescent="0.3">
      <c r="B1123"/>
    </row>
    <row r="1124" spans="2:2" ht="14.4" x14ac:dyDescent="0.3">
      <c r="B1124"/>
    </row>
    <row r="1125" spans="2:2" ht="14.4" x14ac:dyDescent="0.3">
      <c r="B1125"/>
    </row>
    <row r="1126" spans="2:2" ht="14.4" x14ac:dyDescent="0.3">
      <c r="B1126"/>
    </row>
    <row r="1127" spans="2:2" ht="14.4" x14ac:dyDescent="0.3">
      <c r="B1127"/>
    </row>
    <row r="1128" spans="2:2" ht="14.4" x14ac:dyDescent="0.3">
      <c r="B1128"/>
    </row>
    <row r="1129" spans="2:2" ht="14.4" x14ac:dyDescent="0.3">
      <c r="B1129"/>
    </row>
    <row r="1130" spans="2:2" ht="14.4" x14ac:dyDescent="0.3">
      <c r="B1130"/>
    </row>
    <row r="1131" spans="2:2" ht="14.4" x14ac:dyDescent="0.3">
      <c r="B1131"/>
    </row>
    <row r="1132" spans="2:2" ht="14.4" x14ac:dyDescent="0.3">
      <c r="B1132"/>
    </row>
    <row r="1133" spans="2:2" ht="14.4" x14ac:dyDescent="0.3">
      <c r="B1133"/>
    </row>
    <row r="1134" spans="2:2" ht="14.4" x14ac:dyDescent="0.3">
      <c r="B1134"/>
    </row>
    <row r="1135" spans="2:2" ht="14.4" x14ac:dyDescent="0.3">
      <c r="B1135"/>
    </row>
    <row r="1136" spans="2:2" ht="14.4" x14ac:dyDescent="0.3">
      <c r="B1136"/>
    </row>
    <row r="1137" spans="2:2" ht="14.4" x14ac:dyDescent="0.3">
      <c r="B1137"/>
    </row>
    <row r="1138" spans="2:2" ht="14.4" x14ac:dyDescent="0.3">
      <c r="B1138"/>
    </row>
    <row r="1139" spans="2:2" ht="14.4" x14ac:dyDescent="0.3">
      <c r="B1139"/>
    </row>
    <row r="1140" spans="2:2" ht="14.4" x14ac:dyDescent="0.3">
      <c r="B1140"/>
    </row>
    <row r="1141" spans="2:2" ht="14.4" x14ac:dyDescent="0.3">
      <c r="B1141"/>
    </row>
    <row r="1142" spans="2:2" ht="14.4" x14ac:dyDescent="0.3">
      <c r="B1142"/>
    </row>
    <row r="1143" spans="2:2" ht="14.4" x14ac:dyDescent="0.3">
      <c r="B1143"/>
    </row>
    <row r="1144" spans="2:2" ht="14.4" x14ac:dyDescent="0.3">
      <c r="B1144"/>
    </row>
    <row r="1145" spans="2:2" ht="14.4" x14ac:dyDescent="0.3">
      <c r="B1145"/>
    </row>
    <row r="1146" spans="2:2" ht="14.4" x14ac:dyDescent="0.3">
      <c r="B1146"/>
    </row>
    <row r="1147" spans="2:2" ht="14.4" x14ac:dyDescent="0.3">
      <c r="B1147"/>
    </row>
    <row r="1148" spans="2:2" ht="14.4" x14ac:dyDescent="0.3">
      <c r="B1148"/>
    </row>
    <row r="1149" spans="2:2" ht="14.4" x14ac:dyDescent="0.3">
      <c r="B1149"/>
    </row>
    <row r="1150" spans="2:2" ht="14.4" x14ac:dyDescent="0.3">
      <c r="B1150"/>
    </row>
    <row r="1151" spans="2:2" ht="14.4" x14ac:dyDescent="0.3">
      <c r="B1151"/>
    </row>
    <row r="1152" spans="2:2" ht="14.4" x14ac:dyDescent="0.3">
      <c r="B1152"/>
    </row>
    <row r="1153" spans="2:2" ht="14.4" x14ac:dyDescent="0.3">
      <c r="B1153"/>
    </row>
    <row r="1154" spans="2:2" ht="14.4" x14ac:dyDescent="0.3">
      <c r="B1154"/>
    </row>
    <row r="1155" spans="2:2" ht="14.4" x14ac:dyDescent="0.3">
      <c r="B1155"/>
    </row>
    <row r="1156" spans="2:2" ht="14.4" x14ac:dyDescent="0.3">
      <c r="B1156"/>
    </row>
    <row r="1157" spans="2:2" ht="14.4" x14ac:dyDescent="0.3">
      <c r="B1157"/>
    </row>
    <row r="1158" spans="2:2" ht="14.4" x14ac:dyDescent="0.3">
      <c r="B1158"/>
    </row>
    <row r="1159" spans="2:2" ht="14.4" x14ac:dyDescent="0.3">
      <c r="B1159"/>
    </row>
    <row r="1160" spans="2:2" ht="14.4" x14ac:dyDescent="0.3">
      <c r="B1160"/>
    </row>
    <row r="1161" spans="2:2" ht="14.4" x14ac:dyDescent="0.3">
      <c r="B1161"/>
    </row>
    <row r="1162" spans="2:2" ht="14.4" x14ac:dyDescent="0.3">
      <c r="B1162"/>
    </row>
    <row r="1163" spans="2:2" ht="14.4" x14ac:dyDescent="0.3">
      <c r="B1163"/>
    </row>
    <row r="1164" spans="2:2" ht="14.4" x14ac:dyDescent="0.3">
      <c r="B1164"/>
    </row>
    <row r="1165" spans="2:2" ht="14.4" x14ac:dyDescent="0.3">
      <c r="B1165"/>
    </row>
    <row r="1166" spans="2:2" ht="14.4" x14ac:dyDescent="0.3">
      <c r="B1166"/>
    </row>
    <row r="1167" spans="2:2" ht="14.4" x14ac:dyDescent="0.3">
      <c r="B1167"/>
    </row>
    <row r="1168" spans="2:2" ht="14.4" x14ac:dyDescent="0.3">
      <c r="B1168"/>
    </row>
    <row r="1169" spans="2:2" ht="14.4" x14ac:dyDescent="0.3">
      <c r="B1169"/>
    </row>
    <row r="1170" spans="2:2" ht="14.4" x14ac:dyDescent="0.3">
      <c r="B1170"/>
    </row>
    <row r="1171" spans="2:2" ht="14.4" x14ac:dyDescent="0.3">
      <c r="B1171"/>
    </row>
    <row r="1172" spans="2:2" ht="14.4" x14ac:dyDescent="0.3">
      <c r="B1172"/>
    </row>
    <row r="1173" spans="2:2" ht="14.4" x14ac:dyDescent="0.3">
      <c r="B1173"/>
    </row>
    <row r="1174" spans="2:2" ht="14.4" x14ac:dyDescent="0.3">
      <c r="B1174"/>
    </row>
    <row r="1175" spans="2:2" ht="14.4" x14ac:dyDescent="0.3">
      <c r="B1175"/>
    </row>
    <row r="1176" spans="2:2" ht="14.4" x14ac:dyDescent="0.3">
      <c r="B1176"/>
    </row>
    <row r="1177" spans="2:2" ht="14.4" x14ac:dyDescent="0.3">
      <c r="B1177"/>
    </row>
    <row r="1178" spans="2:2" ht="14.4" x14ac:dyDescent="0.3">
      <c r="B1178"/>
    </row>
    <row r="1179" spans="2:2" ht="14.4" x14ac:dyDescent="0.3">
      <c r="B1179"/>
    </row>
    <row r="1180" spans="2:2" ht="14.4" x14ac:dyDescent="0.3">
      <c r="B1180"/>
    </row>
    <row r="1181" spans="2:2" ht="14.4" x14ac:dyDescent="0.3">
      <c r="B1181"/>
    </row>
    <row r="1182" spans="2:2" ht="14.4" x14ac:dyDescent="0.3">
      <c r="B1182"/>
    </row>
    <row r="1183" spans="2:2" ht="14.4" x14ac:dyDescent="0.3">
      <c r="B1183"/>
    </row>
    <row r="1184" spans="2:2" ht="14.4" x14ac:dyDescent="0.3">
      <c r="B1184"/>
    </row>
    <row r="1185" spans="2:2" ht="14.4" x14ac:dyDescent="0.3">
      <c r="B1185"/>
    </row>
    <row r="1186" spans="2:2" ht="14.4" x14ac:dyDescent="0.3">
      <c r="B1186"/>
    </row>
    <row r="1187" spans="2:2" ht="14.4" x14ac:dyDescent="0.3">
      <c r="B1187"/>
    </row>
    <row r="1188" spans="2:2" ht="14.4" x14ac:dyDescent="0.3">
      <c r="B1188"/>
    </row>
    <row r="1189" spans="2:2" ht="14.4" x14ac:dyDescent="0.3">
      <c r="B1189"/>
    </row>
    <row r="1190" spans="2:2" ht="14.4" x14ac:dyDescent="0.3">
      <c r="B1190"/>
    </row>
    <row r="1191" spans="2:2" ht="14.4" x14ac:dyDescent="0.3">
      <c r="B1191"/>
    </row>
    <row r="1192" spans="2:2" ht="14.4" x14ac:dyDescent="0.3">
      <c r="B1192"/>
    </row>
    <row r="1193" spans="2:2" ht="14.4" x14ac:dyDescent="0.3">
      <c r="B1193"/>
    </row>
    <row r="1194" spans="2:2" ht="14.4" x14ac:dyDescent="0.3">
      <c r="B1194"/>
    </row>
    <row r="1195" spans="2:2" ht="14.4" x14ac:dyDescent="0.3">
      <c r="B1195"/>
    </row>
    <row r="1196" spans="2:2" ht="14.4" x14ac:dyDescent="0.3">
      <c r="B1196"/>
    </row>
    <row r="1197" spans="2:2" ht="14.4" x14ac:dyDescent="0.3">
      <c r="B1197"/>
    </row>
    <row r="1198" spans="2:2" ht="14.4" x14ac:dyDescent="0.3">
      <c r="B1198"/>
    </row>
    <row r="1199" spans="2:2" ht="14.4" x14ac:dyDescent="0.3">
      <c r="B1199"/>
    </row>
    <row r="1200" spans="2:2" ht="14.4" x14ac:dyDescent="0.3">
      <c r="B1200"/>
    </row>
    <row r="1201" spans="2:2" ht="14.4" x14ac:dyDescent="0.3">
      <c r="B1201"/>
    </row>
    <row r="1202" spans="2:2" ht="14.4" x14ac:dyDescent="0.3">
      <c r="B1202"/>
    </row>
    <row r="1203" spans="2:2" ht="14.4" x14ac:dyDescent="0.3">
      <c r="B1203"/>
    </row>
    <row r="1204" spans="2:2" ht="14.4" x14ac:dyDescent="0.3">
      <c r="B1204"/>
    </row>
    <row r="1205" spans="2:2" ht="14.4" x14ac:dyDescent="0.3">
      <c r="B1205"/>
    </row>
    <row r="1206" spans="2:2" ht="14.4" x14ac:dyDescent="0.3">
      <c r="B1206"/>
    </row>
    <row r="1207" spans="2:2" ht="14.4" x14ac:dyDescent="0.3">
      <c r="B1207"/>
    </row>
    <row r="1208" spans="2:2" ht="14.4" x14ac:dyDescent="0.3">
      <c r="B1208"/>
    </row>
    <row r="1209" spans="2:2" ht="14.4" x14ac:dyDescent="0.3">
      <c r="B1209"/>
    </row>
    <row r="1210" spans="2:2" ht="14.4" x14ac:dyDescent="0.3">
      <c r="B1210"/>
    </row>
    <row r="1211" spans="2:2" ht="14.4" x14ac:dyDescent="0.3">
      <c r="B1211"/>
    </row>
    <row r="1212" spans="2:2" ht="14.4" x14ac:dyDescent="0.3">
      <c r="B1212"/>
    </row>
    <row r="1213" spans="2:2" ht="14.4" x14ac:dyDescent="0.3">
      <c r="B1213"/>
    </row>
    <row r="1214" spans="2:2" ht="14.4" x14ac:dyDescent="0.3">
      <c r="B1214"/>
    </row>
    <row r="1215" spans="2:2" ht="14.4" x14ac:dyDescent="0.3">
      <c r="B1215"/>
    </row>
    <row r="1216" spans="2:2" ht="14.4" x14ac:dyDescent="0.3">
      <c r="B1216"/>
    </row>
    <row r="1217" spans="2:2" ht="14.4" x14ac:dyDescent="0.3">
      <c r="B1217"/>
    </row>
    <row r="1218" spans="2:2" ht="14.4" x14ac:dyDescent="0.3">
      <c r="B1218"/>
    </row>
    <row r="1219" spans="2:2" ht="14.4" x14ac:dyDescent="0.3">
      <c r="B1219"/>
    </row>
    <row r="1220" spans="2:2" ht="14.4" x14ac:dyDescent="0.3">
      <c r="B1220"/>
    </row>
    <row r="1221" spans="2:2" ht="14.4" x14ac:dyDescent="0.3">
      <c r="B1221"/>
    </row>
    <row r="1222" spans="2:2" ht="14.4" x14ac:dyDescent="0.3">
      <c r="B1222"/>
    </row>
    <row r="1223" spans="2:2" ht="14.4" x14ac:dyDescent="0.3">
      <c r="B1223"/>
    </row>
    <row r="1224" spans="2:2" ht="14.4" x14ac:dyDescent="0.3">
      <c r="B1224"/>
    </row>
    <row r="1225" spans="2:2" ht="14.4" x14ac:dyDescent="0.3">
      <c r="B1225"/>
    </row>
    <row r="1226" spans="2:2" ht="14.4" x14ac:dyDescent="0.3">
      <c r="B1226"/>
    </row>
    <row r="1227" spans="2:2" ht="14.4" x14ac:dyDescent="0.3">
      <c r="B1227"/>
    </row>
    <row r="1228" spans="2:2" ht="14.4" x14ac:dyDescent="0.3">
      <c r="B1228"/>
    </row>
    <row r="1229" spans="2:2" ht="14.4" x14ac:dyDescent="0.3">
      <c r="B1229"/>
    </row>
    <row r="1230" spans="2:2" ht="14.4" x14ac:dyDescent="0.3">
      <c r="B1230"/>
    </row>
    <row r="1231" spans="2:2" ht="14.4" x14ac:dyDescent="0.3">
      <c r="B1231"/>
    </row>
    <row r="1232" spans="2:2" ht="14.4" x14ac:dyDescent="0.3">
      <c r="B1232"/>
    </row>
    <row r="1233" spans="2:2" ht="14.4" x14ac:dyDescent="0.3">
      <c r="B1233"/>
    </row>
    <row r="1234" spans="2:2" ht="14.4" x14ac:dyDescent="0.3">
      <c r="B1234"/>
    </row>
    <row r="1235" spans="2:2" ht="14.4" x14ac:dyDescent="0.3">
      <c r="B1235"/>
    </row>
    <row r="1236" spans="2:2" ht="14.4" x14ac:dyDescent="0.3">
      <c r="B1236"/>
    </row>
    <row r="1237" spans="2:2" ht="14.4" x14ac:dyDescent="0.3">
      <c r="B1237"/>
    </row>
    <row r="1238" spans="2:2" ht="14.4" x14ac:dyDescent="0.3">
      <c r="B1238"/>
    </row>
    <row r="1239" spans="2:2" ht="14.4" x14ac:dyDescent="0.3">
      <c r="B1239"/>
    </row>
    <row r="1240" spans="2:2" ht="14.4" x14ac:dyDescent="0.3">
      <c r="B1240"/>
    </row>
    <row r="1241" spans="2:2" ht="14.4" x14ac:dyDescent="0.3">
      <c r="B1241"/>
    </row>
    <row r="1242" spans="2:2" ht="14.4" x14ac:dyDescent="0.3">
      <c r="B1242"/>
    </row>
    <row r="1243" spans="2:2" ht="14.4" x14ac:dyDescent="0.3">
      <c r="B1243"/>
    </row>
    <row r="1244" spans="2:2" ht="14.4" x14ac:dyDescent="0.3">
      <c r="B1244"/>
    </row>
    <row r="1245" spans="2:2" ht="14.4" x14ac:dyDescent="0.3">
      <c r="B1245"/>
    </row>
    <row r="1246" spans="2:2" ht="14.4" x14ac:dyDescent="0.3">
      <c r="B1246"/>
    </row>
    <row r="1247" spans="2:2" ht="14.4" x14ac:dyDescent="0.3">
      <c r="B1247"/>
    </row>
    <row r="1248" spans="2:2" ht="14.4" x14ac:dyDescent="0.3">
      <c r="B1248"/>
    </row>
    <row r="1249" spans="2:2" ht="14.4" x14ac:dyDescent="0.3">
      <c r="B1249"/>
    </row>
    <row r="1250" spans="2:2" ht="14.4" x14ac:dyDescent="0.3">
      <c r="B1250"/>
    </row>
    <row r="1251" spans="2:2" ht="14.4" x14ac:dyDescent="0.3">
      <c r="B1251"/>
    </row>
    <row r="1252" spans="2:2" ht="14.4" x14ac:dyDescent="0.3">
      <c r="B1252"/>
    </row>
    <row r="1253" spans="2:2" ht="14.4" x14ac:dyDescent="0.3">
      <c r="B1253"/>
    </row>
    <row r="1254" spans="2:2" ht="14.4" x14ac:dyDescent="0.3">
      <c r="B1254"/>
    </row>
    <row r="1255" spans="2:2" ht="14.4" x14ac:dyDescent="0.3">
      <c r="B1255"/>
    </row>
    <row r="1256" spans="2:2" ht="14.4" x14ac:dyDescent="0.3">
      <c r="B1256"/>
    </row>
    <row r="1257" spans="2:2" ht="14.4" x14ac:dyDescent="0.3">
      <c r="B1257"/>
    </row>
    <row r="1258" spans="2:2" ht="14.4" x14ac:dyDescent="0.3">
      <c r="B1258"/>
    </row>
    <row r="1259" spans="2:2" ht="14.4" x14ac:dyDescent="0.3">
      <c r="B1259"/>
    </row>
    <row r="1260" spans="2:2" ht="14.4" x14ac:dyDescent="0.3">
      <c r="B1260"/>
    </row>
    <row r="1261" spans="2:2" ht="14.4" x14ac:dyDescent="0.3">
      <c r="B1261"/>
    </row>
    <row r="1262" spans="2:2" ht="14.4" x14ac:dyDescent="0.3">
      <c r="B1262"/>
    </row>
    <row r="1263" spans="2:2" ht="14.4" x14ac:dyDescent="0.3">
      <c r="B1263"/>
    </row>
    <row r="1264" spans="2:2" ht="14.4" x14ac:dyDescent="0.3">
      <c r="B1264"/>
    </row>
    <row r="1265" spans="2:2" ht="14.4" x14ac:dyDescent="0.3">
      <c r="B1265"/>
    </row>
    <row r="1266" spans="2:2" ht="14.4" x14ac:dyDescent="0.3">
      <c r="B1266"/>
    </row>
    <row r="1267" spans="2:2" ht="14.4" x14ac:dyDescent="0.3">
      <c r="B1267"/>
    </row>
    <row r="1268" spans="2:2" ht="14.4" x14ac:dyDescent="0.3">
      <c r="B1268"/>
    </row>
    <row r="1269" spans="2:2" ht="14.4" x14ac:dyDescent="0.3">
      <c r="B1269"/>
    </row>
    <row r="1270" spans="2:2" ht="14.4" x14ac:dyDescent="0.3">
      <c r="B1270"/>
    </row>
    <row r="1271" spans="2:2" ht="14.4" x14ac:dyDescent="0.3">
      <c r="B1271"/>
    </row>
    <row r="1272" spans="2:2" ht="14.4" x14ac:dyDescent="0.3">
      <c r="B1272"/>
    </row>
    <row r="1273" spans="2:2" ht="14.4" x14ac:dyDescent="0.3">
      <c r="B1273"/>
    </row>
    <row r="1274" spans="2:2" ht="14.4" x14ac:dyDescent="0.3">
      <c r="B1274"/>
    </row>
    <row r="1275" spans="2:2" ht="14.4" x14ac:dyDescent="0.3">
      <c r="B1275"/>
    </row>
    <row r="1276" spans="2:2" ht="14.4" x14ac:dyDescent="0.3">
      <c r="B1276"/>
    </row>
    <row r="1277" spans="2:2" ht="14.4" x14ac:dyDescent="0.3">
      <c r="B1277"/>
    </row>
    <row r="1278" spans="2:2" ht="14.4" x14ac:dyDescent="0.3">
      <c r="B1278"/>
    </row>
    <row r="1279" spans="2:2" ht="14.4" x14ac:dyDescent="0.3">
      <c r="B1279"/>
    </row>
    <row r="1280" spans="2:2" ht="14.4" x14ac:dyDescent="0.3">
      <c r="B1280"/>
    </row>
    <row r="1281" spans="2:2" ht="14.4" x14ac:dyDescent="0.3">
      <c r="B1281"/>
    </row>
    <row r="1282" spans="2:2" ht="14.4" x14ac:dyDescent="0.3">
      <c r="B1282"/>
    </row>
    <row r="1283" spans="2:2" ht="14.4" x14ac:dyDescent="0.3">
      <c r="B1283"/>
    </row>
    <row r="1284" spans="2:2" ht="14.4" x14ac:dyDescent="0.3">
      <c r="B1284"/>
    </row>
    <row r="1285" spans="2:2" ht="14.4" x14ac:dyDescent="0.3">
      <c r="B1285"/>
    </row>
    <row r="1286" spans="2:2" ht="14.4" x14ac:dyDescent="0.3">
      <c r="B1286"/>
    </row>
    <row r="1287" spans="2:2" ht="14.4" x14ac:dyDescent="0.3">
      <c r="B1287"/>
    </row>
    <row r="1288" spans="2:2" ht="14.4" x14ac:dyDescent="0.3">
      <c r="B1288"/>
    </row>
    <row r="1289" spans="2:2" ht="14.4" x14ac:dyDescent="0.3">
      <c r="B1289"/>
    </row>
    <row r="1290" spans="2:2" ht="14.4" x14ac:dyDescent="0.3">
      <c r="B1290"/>
    </row>
    <row r="1291" spans="2:2" ht="14.4" x14ac:dyDescent="0.3">
      <c r="B1291"/>
    </row>
    <row r="1292" spans="2:2" ht="14.4" x14ac:dyDescent="0.3">
      <c r="B1292"/>
    </row>
    <row r="1293" spans="2:2" ht="14.4" x14ac:dyDescent="0.3">
      <c r="B1293"/>
    </row>
    <row r="1294" spans="2:2" ht="14.4" x14ac:dyDescent="0.3">
      <c r="B1294"/>
    </row>
    <row r="1295" spans="2:2" ht="14.4" x14ac:dyDescent="0.3">
      <c r="B1295"/>
    </row>
    <row r="1296" spans="2:2" ht="14.4" x14ac:dyDescent="0.3">
      <c r="B1296"/>
    </row>
    <row r="1297" spans="2:2" ht="14.4" x14ac:dyDescent="0.3">
      <c r="B1297"/>
    </row>
    <row r="1298" spans="2:2" ht="14.4" x14ac:dyDescent="0.3">
      <c r="B1298"/>
    </row>
    <row r="1299" spans="2:2" ht="14.4" x14ac:dyDescent="0.3">
      <c r="B1299"/>
    </row>
    <row r="1300" spans="2:2" ht="14.4" x14ac:dyDescent="0.3">
      <c r="B1300"/>
    </row>
    <row r="1301" spans="2:2" ht="14.4" x14ac:dyDescent="0.3">
      <c r="B1301"/>
    </row>
    <row r="1302" spans="2:2" ht="14.4" x14ac:dyDescent="0.3">
      <c r="B1302"/>
    </row>
    <row r="1303" spans="2:2" ht="14.4" x14ac:dyDescent="0.3">
      <c r="B1303"/>
    </row>
    <row r="1304" spans="2:2" ht="14.4" x14ac:dyDescent="0.3">
      <c r="B1304"/>
    </row>
    <row r="1305" spans="2:2" ht="14.4" x14ac:dyDescent="0.3">
      <c r="B1305"/>
    </row>
    <row r="1306" spans="2:2" ht="14.4" x14ac:dyDescent="0.3">
      <c r="B1306"/>
    </row>
    <row r="1307" spans="2:2" ht="14.4" x14ac:dyDescent="0.3">
      <c r="B1307"/>
    </row>
    <row r="1308" spans="2:2" ht="14.4" x14ac:dyDescent="0.3">
      <c r="B1308"/>
    </row>
    <row r="1309" spans="2:2" ht="14.4" x14ac:dyDescent="0.3">
      <c r="B1309"/>
    </row>
    <row r="1310" spans="2:2" ht="14.4" x14ac:dyDescent="0.3">
      <c r="B1310"/>
    </row>
    <row r="1311" spans="2:2" ht="14.4" x14ac:dyDescent="0.3">
      <c r="B1311"/>
    </row>
    <row r="1312" spans="2:2" ht="14.4" x14ac:dyDescent="0.3">
      <c r="B1312"/>
    </row>
    <row r="1313" spans="2:2" thickBot="1" x14ac:dyDescent="0.35">
      <c r="B1313"/>
    </row>
  </sheetData>
  <mergeCells count="4">
    <mergeCell ref="A47:B47"/>
    <mergeCell ref="J2:N2"/>
    <mergeCell ref="E2:G2"/>
    <mergeCell ref="A61:E61"/>
  </mergeCells>
  <pageMargins left="0.31496062992125984" right="0.31496062992125984" top="0" bottom="0" header="0.31496062992125984" footer="0.31496062992125984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Budget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Blackburn</dc:creator>
  <cp:lastModifiedBy>Earl Stonham Parish Clerk</cp:lastModifiedBy>
  <cp:lastPrinted>2025-01-03T10:53:16Z</cp:lastPrinted>
  <dcterms:created xsi:type="dcterms:W3CDTF">2015-04-10T09:45:08Z</dcterms:created>
  <dcterms:modified xsi:type="dcterms:W3CDTF">2025-11-17T14:05:25Z</dcterms:modified>
</cp:coreProperties>
</file>